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623"/>
  <workbookPr autoCompressPictures="0"/>
  <mc:AlternateContent xmlns:mc="http://schemas.openxmlformats.org/markup-compatibility/2006">
    <mc:Choice Requires="x15">
      <x15ac:absPath xmlns:x15ac="http://schemas.microsoft.com/office/spreadsheetml/2010/11/ac" url="https://d.docs.live.net/974c603597b2fe63/Skrivbord/"/>
    </mc:Choice>
  </mc:AlternateContent>
  <xr:revisionPtr revIDLastSave="0" documentId="13_ncr:1_{152CF02F-8E94-466D-8600-ED737FB63604}" xr6:coauthVersionLast="47" xr6:coauthVersionMax="47" xr10:uidLastSave="{00000000-0000-0000-0000-000000000000}"/>
  <bookViews>
    <workbookView xWindow="-108" yWindow="-108" windowWidth="23256" windowHeight="12456" tabRatio="500" xr2:uid="{00000000-000D-0000-FFFF-FFFF00000000}"/>
  </bookViews>
  <sheets>
    <sheet name="Vapenservice" sheetId="6" r:id="rId1"/>
    <sheet name="Aimpoint" sheetId="15" r:id="rId2"/>
    <sheet name="Jakt am kula" sheetId="1" r:id="rId3"/>
    <sheet name="Övn am kula" sheetId="2" r:id="rId4"/>
    <sheet name="Laddkomponenter" sheetId="3" r:id="rId5"/>
    <sheet name="Hagel" sheetId="4" r:id="rId6"/>
    <sheet name="Övrig Am" sheetId="5" r:id="rId7"/>
    <sheet name="Luftvapenkulor" sheetId="11" r:id="rId8"/>
    <sheet name="Stalon" sheetId="12" r:id="rId9"/>
    <sheet name="PRO SHOT" sheetId="10" r:id="rId10"/>
    <sheet name="Lucky Shot" sheetId="13" r:id="rId11"/>
    <sheet name="Övrigt" sheetId="14" r:id="rId12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56" i="2" l="1"/>
  <c r="F55" i="2"/>
  <c r="F54" i="2"/>
  <c r="F53" i="2"/>
</calcChain>
</file>

<file path=xl/sharedStrings.xml><?xml version="1.0" encoding="utf-8"?>
<sst xmlns="http://schemas.openxmlformats.org/spreadsheetml/2006/main" count="1332" uniqueCount="713">
  <si>
    <t>Tipstrike</t>
  </si>
  <si>
    <t>Mega</t>
  </si>
  <si>
    <t>.308 W</t>
  </si>
  <si>
    <t>.30-06</t>
  </si>
  <si>
    <t>11,7 gram</t>
  </si>
  <si>
    <t>13 gram</t>
  </si>
  <si>
    <t>8x57 JS</t>
  </si>
  <si>
    <t>6,5x55</t>
  </si>
  <si>
    <t>9,27 gram</t>
  </si>
  <si>
    <t>11,0 gram</t>
  </si>
  <si>
    <t>.223 R</t>
  </si>
  <si>
    <t>3,6 gram</t>
  </si>
  <si>
    <t>10,1 gram</t>
  </si>
  <si>
    <t>7x57R</t>
  </si>
  <si>
    <t>9,3x62</t>
  </si>
  <si>
    <t>12,0 gram</t>
  </si>
  <si>
    <t>18,5 gram</t>
  </si>
  <si>
    <t>Kaliber</t>
  </si>
  <si>
    <t>Kulvikt</t>
  </si>
  <si>
    <t>Pris</t>
  </si>
  <si>
    <t>9,7 gram</t>
  </si>
  <si>
    <t>Jaktmatch</t>
  </si>
  <si>
    <t>.300 WM</t>
  </si>
  <si>
    <t>.358 NM</t>
  </si>
  <si>
    <t>9,3x57</t>
  </si>
  <si>
    <t>6,5 gram</t>
  </si>
  <si>
    <t>15 gram</t>
  </si>
  <si>
    <t>Antal</t>
  </si>
  <si>
    <t>Hammerhead(Bondad)</t>
  </si>
  <si>
    <t>Super hammerhead(Bondad)</t>
  </si>
  <si>
    <t>Bondstrike(Bondad)</t>
  </si>
  <si>
    <t>Oryx(Bondad)</t>
  </si>
  <si>
    <t>Krut</t>
  </si>
  <si>
    <t>Kulor</t>
  </si>
  <si>
    <t>203B</t>
  </si>
  <si>
    <t>MRP</t>
  </si>
  <si>
    <t>0,5 kg</t>
  </si>
  <si>
    <t>8,4 gram</t>
  </si>
  <si>
    <t>.30</t>
  </si>
  <si>
    <t>10,9 gram</t>
  </si>
  <si>
    <t>.358</t>
  </si>
  <si>
    <t>16,2 gram</t>
  </si>
  <si>
    <t>12 gram</t>
  </si>
  <si>
    <t>250 Large rifle Magnum</t>
  </si>
  <si>
    <t>215 Large rifle Magnum</t>
  </si>
  <si>
    <t>Benämning</t>
  </si>
  <si>
    <t>Vikt</t>
  </si>
  <si>
    <t>Tändhattar</t>
  </si>
  <si>
    <t>N550</t>
  </si>
  <si>
    <t>N160</t>
  </si>
  <si>
    <t>8,0 gram</t>
  </si>
  <si>
    <t>15,0 gram</t>
  </si>
  <si>
    <t>MRP 2</t>
  </si>
  <si>
    <t>Skyttekrut</t>
  </si>
  <si>
    <t>1,0 kg</t>
  </si>
  <si>
    <t>/liknar 204</t>
  </si>
  <si>
    <t>/liknar MRP</t>
  </si>
  <si>
    <t>/liknar 203B</t>
  </si>
  <si>
    <t>HM - Helmantel</t>
  </si>
  <si>
    <t>GT 8,4 gram HS</t>
  </si>
  <si>
    <t>DL bana, 8,4 gram HS</t>
  </si>
  <si>
    <t>DL fält, 8,4 gram HS</t>
  </si>
  <si>
    <t>HS- Hålspets</t>
  </si>
  <si>
    <t>Hornady V-MAX ®</t>
  </si>
  <si>
    <t>50 grain</t>
  </si>
  <si>
    <t>52 grain</t>
  </si>
  <si>
    <t>Match HP (Hollow Point)</t>
  </si>
  <si>
    <t>.22 LR</t>
  </si>
  <si>
    <t>Skyttepatroner(Beställningsvara)</t>
  </si>
  <si>
    <t>Norma TAC</t>
  </si>
  <si>
    <t>Fiocchi</t>
  </si>
  <si>
    <t>36 gram</t>
  </si>
  <si>
    <t>12/70</t>
  </si>
  <si>
    <t>32 gram</t>
  </si>
  <si>
    <t>24 gram</t>
  </si>
  <si>
    <t>GECO</t>
  </si>
  <si>
    <t>GECO COATED COMPET BUCKSHOT</t>
  </si>
  <si>
    <t>12/65</t>
  </si>
  <si>
    <t>Gyttorp</t>
  </si>
  <si>
    <t>28 gram</t>
  </si>
  <si>
    <t>16/67</t>
  </si>
  <si>
    <t xml:space="preserve">Slug </t>
  </si>
  <si>
    <t>Rottweil</t>
  </si>
  <si>
    <t>RW EXPRESS 12/67,5  Buckshot</t>
  </si>
  <si>
    <t>12/67,5</t>
  </si>
  <si>
    <t>RW EXPRESS 12/67,5 Buckshot</t>
  </si>
  <si>
    <t>RW EXPRESS 16/67,5 Buckshot</t>
  </si>
  <si>
    <t>16/67,5</t>
  </si>
  <si>
    <t>Brenneke</t>
  </si>
  <si>
    <t xml:space="preserve">20/67,5 </t>
  </si>
  <si>
    <t xml:space="preserve">RW WMH PLAST  US5 </t>
  </si>
  <si>
    <t>20/70</t>
  </si>
  <si>
    <t xml:space="preserve">RW WMH PLAST  US3 </t>
  </si>
  <si>
    <t>Winchester</t>
  </si>
  <si>
    <t>40 gram</t>
  </si>
  <si>
    <t>2,6 gram</t>
  </si>
  <si>
    <t>.22 WM HS</t>
  </si>
  <si>
    <t>N140</t>
  </si>
  <si>
    <t>N150</t>
  </si>
  <si>
    <t>N560</t>
  </si>
  <si>
    <t>400 Small rifle</t>
  </si>
  <si>
    <t>Ask</t>
  </si>
  <si>
    <t>Laddvikt mm</t>
  </si>
  <si>
    <t>Fabrikat</t>
  </si>
  <si>
    <t>RIO</t>
  </si>
  <si>
    <t>N540</t>
  </si>
  <si>
    <t>26 gram</t>
  </si>
  <si>
    <t>8 mm/9 st</t>
  </si>
  <si>
    <t>9,3 gram</t>
  </si>
  <si>
    <t>9 gram</t>
  </si>
  <si>
    <t>Vulkan</t>
  </si>
  <si>
    <t>Norma US 7,5 Bly</t>
  </si>
  <si>
    <t>Norma</t>
  </si>
  <si>
    <t>210 Large rifle</t>
  </si>
  <si>
    <t>strl US6</t>
  </si>
  <si>
    <t>strl US7,5</t>
  </si>
  <si>
    <t xml:space="preserve">strl US8 </t>
  </si>
  <si>
    <t>Super Game strl US6</t>
  </si>
  <si>
    <t>strl US4</t>
  </si>
  <si>
    <t>500 Small pistol</t>
  </si>
  <si>
    <t>200 Large rifle</t>
  </si>
  <si>
    <t>.222 R</t>
  </si>
  <si>
    <t>.270 Win</t>
  </si>
  <si>
    <t>SPEEDHEAD RANGE</t>
  </si>
  <si>
    <t>Expanderande kulor</t>
  </si>
  <si>
    <t>30 Mega</t>
  </si>
  <si>
    <t>Hagel sportammunition</t>
  </si>
  <si>
    <t>38 SPL</t>
  </si>
  <si>
    <t xml:space="preserve">WC </t>
  </si>
  <si>
    <t>.40 S&amp;W</t>
  </si>
  <si>
    <t>.45 ACP</t>
  </si>
  <si>
    <t>6,5 Mega</t>
  </si>
  <si>
    <t>HM</t>
  </si>
  <si>
    <t>GECO COATED COMPET SLUG</t>
  </si>
  <si>
    <t>146 Grain</t>
  </si>
  <si>
    <t>158 Grain</t>
  </si>
  <si>
    <t>14,9 gram</t>
  </si>
  <si>
    <t>LRN</t>
  </si>
  <si>
    <t>Kantantänd ammunition</t>
  </si>
  <si>
    <t>Pris från</t>
  </si>
  <si>
    <t>N340</t>
  </si>
  <si>
    <t>12,7 gram</t>
  </si>
  <si>
    <t>7 Rem Mag</t>
  </si>
  <si>
    <t>Norma Subsonic</t>
  </si>
  <si>
    <t>Startpatroner</t>
  </si>
  <si>
    <t>6mm F</t>
  </si>
  <si>
    <t>7,6mm/12/ 28,5 gram</t>
  </si>
  <si>
    <t>8,6mm/9/ 33 gram</t>
  </si>
  <si>
    <t>7,6mm/9/ 22 gram</t>
  </si>
  <si>
    <t>.358NM</t>
  </si>
  <si>
    <t>Lyalvale</t>
  </si>
  <si>
    <t>12/76</t>
  </si>
  <si>
    <t>Gamehead Varmint RX</t>
  </si>
  <si>
    <t>Deerhead (Bondad)</t>
  </si>
  <si>
    <t>Norma Grouse US 7 Bly</t>
  </si>
  <si>
    <t>URP</t>
  </si>
  <si>
    <t>3,62 kg</t>
  </si>
  <si>
    <t>8,2 gram</t>
  </si>
  <si>
    <t>8x57 JRS</t>
  </si>
  <si>
    <t>Utgår</t>
  </si>
  <si>
    <t>10,7 gram</t>
  </si>
  <si>
    <t>11,3 gram</t>
  </si>
  <si>
    <t>.338</t>
  </si>
  <si>
    <t>Skyttekulor/ Hålspets/ Helmantel</t>
  </si>
  <si>
    <t>8 gram</t>
  </si>
  <si>
    <t>140 grain</t>
  </si>
  <si>
    <t>Interlock</t>
  </si>
  <si>
    <t>160 grain</t>
  </si>
  <si>
    <t>168 grain</t>
  </si>
  <si>
    <t>250 grain</t>
  </si>
  <si>
    <t>.35</t>
  </si>
  <si>
    <t>7,62 D46 185 grain</t>
  </si>
  <si>
    <t>.30 Scenar 185 grain</t>
  </si>
  <si>
    <t>6,5 Scenar 139 grain</t>
  </si>
  <si>
    <t>6,5 FMJBT B343 9,3 / 144 grain</t>
  </si>
  <si>
    <t>.358 HM</t>
  </si>
  <si>
    <t>.338 250 grain GTX</t>
  </si>
  <si>
    <t xml:space="preserve">8 (.323) </t>
  </si>
  <si>
    <t>.30 175 grain GTX</t>
  </si>
  <si>
    <t>.30 168 grain GTX</t>
  </si>
  <si>
    <t>.30  HM (JM)</t>
  </si>
  <si>
    <t>.358 Oryx</t>
  </si>
  <si>
    <t>9,3 Oryx</t>
  </si>
  <si>
    <t>.30 Bondstrike 180 grain</t>
  </si>
  <si>
    <t>6,5 mm Oryx</t>
  </si>
  <si>
    <t>6,5 mm Bondstrike 143 grain</t>
  </si>
  <si>
    <t xml:space="preserve">.30 Oryx </t>
  </si>
  <si>
    <t>.30 Tipstrike 170 grain</t>
  </si>
  <si>
    <t>9,3 Alaska</t>
  </si>
  <si>
    <t>Partition</t>
  </si>
  <si>
    <t xml:space="preserve">RN </t>
  </si>
  <si>
    <t>Vid köp av 1000 st</t>
  </si>
  <si>
    <t>.30 Scenar L 175 grain</t>
  </si>
  <si>
    <t>Target VM 55 grain</t>
  </si>
  <si>
    <t>3,5 kg</t>
  </si>
  <si>
    <t>6,5 mm 143 grain GTX</t>
  </si>
  <si>
    <t>Nu</t>
  </si>
  <si>
    <t>6,5 mm 130 grain DL</t>
  </si>
  <si>
    <t>Service av vapen</t>
  </si>
  <si>
    <t>Jakt</t>
  </si>
  <si>
    <t>Kulgevär</t>
  </si>
  <si>
    <t>Tävlingsvapen</t>
  </si>
  <si>
    <t>Luftgevär</t>
  </si>
  <si>
    <t>Hagelgevär dp</t>
  </si>
  <si>
    <t>Korthållsvapen</t>
  </si>
  <si>
    <t>Långhållsvapen</t>
  </si>
  <si>
    <t>I service ingår:</t>
  </si>
  <si>
    <t>Halvautomat, från</t>
  </si>
  <si>
    <t>Drilling, från</t>
  </si>
  <si>
    <t>Avlägsning av krut, tombak, bly mm i pipan</t>
  </si>
  <si>
    <t>Kontroll av helheten av vapnet</t>
  </si>
  <si>
    <t>Kontroll pipa, avlägsning av förträngningar</t>
  </si>
  <si>
    <t>Rengöring av pipa, slutsycke, låda/baskyl</t>
  </si>
  <si>
    <t>Feinwerkbau, ex P70</t>
  </si>
  <si>
    <t>Anschütz, ex 1807</t>
  </si>
  <si>
    <t>Feinwerkbau, ex 2600</t>
  </si>
  <si>
    <t>Sauer, ex STR 200</t>
  </si>
  <si>
    <t>Kontroll kolv</t>
  </si>
  <si>
    <t>Inoljning av träkolv</t>
  </si>
  <si>
    <t>Jags</t>
  </si>
  <si>
    <t>Läskstång</t>
  </si>
  <si>
    <t>Vårdset</t>
  </si>
  <si>
    <t>Lappar</t>
  </si>
  <si>
    <t>Nylon</t>
  </si>
  <si>
    <t>Jags Hagel</t>
  </si>
  <si>
    <t>PB Hagel</t>
  </si>
  <si>
    <t>36" 22/26</t>
  </si>
  <si>
    <t>36" 27/U</t>
  </si>
  <si>
    <t>8" 22/26</t>
  </si>
  <si>
    <t>8" 27/U</t>
  </si>
  <si>
    <t>26" 22/26</t>
  </si>
  <si>
    <t>26" 27/U</t>
  </si>
  <si>
    <t>42" 22/26</t>
  </si>
  <si>
    <t>42" 27/U</t>
  </si>
  <si>
    <t>103, 100 pack</t>
  </si>
  <si>
    <t>104, 50 pack</t>
  </si>
  <si>
    <t>105, 50 pack</t>
  </si>
  <si>
    <t>1 1/8 1000st</t>
  </si>
  <si>
    <t>1 1/8 500st</t>
  </si>
  <si>
    <t>1 3/4 1000 st</t>
  </si>
  <si>
    <t>2 1/4 750 st</t>
  </si>
  <si>
    <t>Mops Hagel</t>
  </si>
  <si>
    <t>12 MPS</t>
  </si>
  <si>
    <t>Mops Gevär</t>
  </si>
  <si>
    <t>1 step 8 oz</t>
  </si>
  <si>
    <t>SVC8 copper</t>
  </si>
  <si>
    <t>1 step Mil Spec2</t>
  </si>
  <si>
    <t>PB Gevär</t>
  </si>
  <si>
    <t>PB Borstar</t>
  </si>
  <si>
    <t>PB - Phosforbronze, kraftigare bronsborste</t>
  </si>
  <si>
    <t>TFR-AR</t>
  </si>
  <si>
    <t>Vårdkit</t>
  </si>
  <si>
    <t>TFR-AR308</t>
  </si>
  <si>
    <t>36" 22/26 3 delat</t>
  </si>
  <si>
    <t>36" 27/U 3 delat</t>
  </si>
  <si>
    <t>223 TAC</t>
  </si>
  <si>
    <t>U-Field 223</t>
  </si>
  <si>
    <t>COY AR223</t>
  </si>
  <si>
    <t>30 TAC</t>
  </si>
  <si>
    <t>Total FoulingRemoval Brush AR15</t>
  </si>
  <si>
    <t>Total FoulingRemoval Brush- 308 Cal AR10</t>
  </si>
  <si>
    <t>5PC GP</t>
  </si>
  <si>
    <t>1 Step Mil Spec 8</t>
  </si>
  <si>
    <t>Krut skydd Mil Spec - högre krav</t>
  </si>
  <si>
    <t>3" 250 st</t>
  </si>
  <si>
    <t>Artikel</t>
  </si>
  <si>
    <t>Fett</t>
  </si>
  <si>
    <t>.177, .22RF, .22CF, 6, 6,5, .270, 7, .30, 8, .338, .35, .375, .416, .45, .50</t>
  </si>
  <si>
    <t>Progold</t>
  </si>
  <si>
    <t>106, multikaliber</t>
  </si>
  <si>
    <t>Borstar</t>
  </si>
  <si>
    <t>M16</t>
  </si>
  <si>
    <t>BZDE</t>
  </si>
  <si>
    <t>Övrigt</t>
  </si>
  <si>
    <t>Rengöringsslutstycke</t>
  </si>
  <si>
    <t>Optikvård</t>
  </si>
  <si>
    <t>BGAR10</t>
  </si>
  <si>
    <t>BGAR15</t>
  </si>
  <si>
    <t>BG3</t>
  </si>
  <si>
    <t>Ruger77</t>
  </si>
  <si>
    <t>An64</t>
  </si>
  <si>
    <t>Bg22-30</t>
  </si>
  <si>
    <t>Boreguide för AR 10 system</t>
  </si>
  <si>
    <t>Boreguide för AR 15 system</t>
  </si>
  <si>
    <t>Bore Guide Anschütz m64</t>
  </si>
  <si>
    <t>Bore guide kaliber 22-30</t>
  </si>
  <si>
    <t>Bore guide Roger 77</t>
  </si>
  <si>
    <t>AD1</t>
  </si>
  <si>
    <t>Adapter .27-U</t>
  </si>
  <si>
    <t>AD2</t>
  </si>
  <si>
    <t>Adapter 8-32 till 5/16-27</t>
  </si>
  <si>
    <t>ADPH12</t>
  </si>
  <si>
    <t>Adapter Parker Hale 12GA</t>
  </si>
  <si>
    <t>ADPHL</t>
  </si>
  <si>
    <t>ADPHS</t>
  </si>
  <si>
    <t>Adapter Parker Hale Large</t>
  </si>
  <si>
    <t>Adapter Parker Hale Small</t>
  </si>
  <si>
    <t>HLC-1/2</t>
  </si>
  <si>
    <t>HLC-2</t>
  </si>
  <si>
    <t>LCK</t>
  </si>
  <si>
    <t>Lens Cleaning Kit</t>
  </si>
  <si>
    <t>LCK-Basic</t>
  </si>
  <si>
    <t>Antifog Lens Cleaner 2 Oz</t>
  </si>
  <si>
    <t>Antifog Lens Cleaner 0,5 Oz</t>
  </si>
  <si>
    <t>Lens Cleaning Kit No Punsch</t>
  </si>
  <si>
    <t>.410, 28GA, 20GA, 16GA, 12GA</t>
  </si>
  <si>
    <t>20GA, 12GA</t>
  </si>
  <si>
    <t>1 step 1 oz</t>
  </si>
  <si>
    <t>Löser krut och skyddar</t>
  </si>
  <si>
    <t>Löser koppar/tombak</t>
  </si>
  <si>
    <t>Ca 20 cm</t>
  </si>
  <si>
    <t>Ca 90 cm</t>
  </si>
  <si>
    <t>Ca 105 cm</t>
  </si>
  <si>
    <t>30NCH</t>
  </si>
  <si>
    <t>30CH</t>
  </si>
  <si>
    <t>MPCH30</t>
  </si>
  <si>
    <t>223CH</t>
  </si>
  <si>
    <t>MPCH223</t>
  </si>
  <si>
    <t>Nylon Chamber Brush AR 10 /PTR lägesborste</t>
  </si>
  <si>
    <t>Chamber Brush AR 10 /PTR lägesborste</t>
  </si>
  <si>
    <t>Mop Chamber Brush AR10 /PTR lägesborste</t>
  </si>
  <si>
    <t>Chamber Brush AR 15 /PTR lägesborste</t>
  </si>
  <si>
    <t>Mop Chamber Brush AR15 /PTR lägesborste</t>
  </si>
  <si>
    <t>Mops borstar</t>
  </si>
  <si>
    <t>Nylon borstar</t>
  </si>
  <si>
    <t>Smörjfett</t>
  </si>
  <si>
    <t>Nylon pistol</t>
  </si>
  <si>
    <t>12C</t>
  </si>
  <si>
    <t>20C</t>
  </si>
  <si>
    <t>CH20</t>
  </si>
  <si>
    <t>.22-.270</t>
  </si>
  <si>
    <t>.270-.38</t>
  </si>
  <si>
    <t>.38-.45, 20-410GA</t>
  </si>
  <si>
    <t>.45-.58</t>
  </si>
  <si>
    <t>.17-.22RF</t>
  </si>
  <si>
    <t>.22CF-.270</t>
  </si>
  <si>
    <t>12-16GA</t>
  </si>
  <si>
    <t>7-.38</t>
  </si>
  <si>
    <t>101, 100 pack</t>
  </si>
  <si>
    <t>102,100 pack</t>
  </si>
  <si>
    <t>Patronlägesborste 12GA</t>
  </si>
  <si>
    <t>Patronlägesborste 20GA</t>
  </si>
  <si>
    <t>Patronlägesborste med fast stång</t>
  </si>
  <si>
    <t>.22, 9</t>
  </si>
  <si>
    <t>Ca 65 cm</t>
  </si>
  <si>
    <t>3/4 500st</t>
  </si>
  <si>
    <t>X" = tumslängd, ex 8" = 8x25,4=203,2 mm</t>
  </si>
  <si>
    <t>Lite blandat, .22 - .50</t>
  </si>
  <si>
    <t>AB-4PK</t>
  </si>
  <si>
    <t>Vårdborstar 4 delar</t>
  </si>
  <si>
    <t>Vårdset 5 delar</t>
  </si>
  <si>
    <t>GPT</t>
  </si>
  <si>
    <t>Borste med dubbla ändar av nylon</t>
  </si>
  <si>
    <t>Borste med dubbla ändar av brons</t>
  </si>
  <si>
    <t>Feinwerkbau, ex C60</t>
  </si>
  <si>
    <t>Gun Pick Tool, Mässingsverktyg för rengöring</t>
  </si>
  <si>
    <t>LCC</t>
  </si>
  <si>
    <t>Oljor mm</t>
  </si>
  <si>
    <t>Nylon multi</t>
  </si>
  <si>
    <t xml:space="preserve">Multiborste </t>
  </si>
  <si>
    <t>Jags Pistol / Gevär</t>
  </si>
  <si>
    <t>Jags Tactical</t>
  </si>
  <si>
    <t>.223, .30, 9</t>
  </si>
  <si>
    <t>.177, .22, 6,5, .270, 7, .30, 8, .338, .35, .38/9 .375, .416, .45, .50</t>
  </si>
  <si>
    <t>Ar 10/AR15</t>
  </si>
  <si>
    <t xml:space="preserve">.177, .22, .24/.27, .30/.35, .35/.40, .40/.45 </t>
  </si>
  <si>
    <t>Från .22</t>
  </si>
  <si>
    <t>Från .270</t>
  </si>
  <si>
    <t>Från .30</t>
  </si>
  <si>
    <t>Lead Clean Cloth - Duk för att ta hand om bly</t>
  </si>
  <si>
    <t>.22, .32, 9, .38/.357, .44, .45</t>
  </si>
  <si>
    <t>PB Pistol/Revolver</t>
  </si>
  <si>
    <t>Adapter mm</t>
  </si>
  <si>
    <t>PG12</t>
  </si>
  <si>
    <t>ST1</t>
  </si>
  <si>
    <t>Stopp läskstång .22/26</t>
  </si>
  <si>
    <t>ST2</t>
  </si>
  <si>
    <t>Stopp läskstång .27/U</t>
  </si>
  <si>
    <t>20 SC</t>
  </si>
  <si>
    <t>12 SC</t>
  </si>
  <si>
    <t>12 SEMI-SC</t>
  </si>
  <si>
    <t>Klickpatroner</t>
  </si>
  <si>
    <t>Klickpatroner kaliber 20 mopp, 2 st</t>
  </si>
  <si>
    <t>Klickpatroner kalber 12 mässing, 2 st</t>
  </si>
  <si>
    <t>Tbh läskstång</t>
  </si>
  <si>
    <t>Klickpatroner kalber 12 mopp, 2 st</t>
  </si>
  <si>
    <t>Hagelvård</t>
  </si>
  <si>
    <t>6,5 mm 130 grain GTX</t>
  </si>
  <si>
    <t>6,5 mm 100 grain GTX</t>
  </si>
  <si>
    <t>Target DTX 55 grain</t>
  </si>
  <si>
    <t>.223 Rem</t>
  </si>
  <si>
    <t>Norma Match</t>
  </si>
  <si>
    <t>Plastbäddning, från</t>
  </si>
  <si>
    <t>Mont bakkapp, från + bakkappa</t>
  </si>
  <si>
    <t>R10</t>
  </si>
  <si>
    <t>Meister gul</t>
  </si>
  <si>
    <t>50-199</t>
  </si>
  <si>
    <t>200-</t>
  </si>
  <si>
    <t>4,49 / 4,50</t>
  </si>
  <si>
    <t>Pris/st</t>
  </si>
  <si>
    <t>Fabrikat /RWS</t>
  </si>
  <si>
    <t>Luftvapenkulor Hobby</t>
  </si>
  <si>
    <t>Luftvapenkulor Tävling/Träning</t>
  </si>
  <si>
    <t>I ask</t>
  </si>
  <si>
    <t>RWS Hobby</t>
  </si>
  <si>
    <t>4,5 / .177</t>
  </si>
  <si>
    <t>6,35 / .25</t>
  </si>
  <si>
    <t>RWS FIELD-L S-DOME</t>
  </si>
  <si>
    <t>5,5 / .22</t>
  </si>
  <si>
    <t>RWS FIELD-L S-H-POINT</t>
  </si>
  <si>
    <t>HN Rundkula</t>
  </si>
  <si>
    <t>4,4 / .173</t>
  </si>
  <si>
    <t>HN Baracuda</t>
  </si>
  <si>
    <t>HN Diabolo</t>
  </si>
  <si>
    <t xml:space="preserve">Arnheim Webly </t>
  </si>
  <si>
    <t>Eley Wasp</t>
  </si>
  <si>
    <t>5,6 / .22</t>
  </si>
  <si>
    <t>1 - 49</t>
  </si>
  <si>
    <t>Naturalis</t>
  </si>
  <si>
    <t>12/67</t>
  </si>
  <si>
    <t>Pluggning av vapen</t>
  </si>
  <si>
    <t>Enkelpipigt gevär från</t>
  </si>
  <si>
    <t>Dubbelpipigt gevär från</t>
  </si>
  <si>
    <t>Victor</t>
  </si>
  <si>
    <t>Kalibrar</t>
  </si>
  <si>
    <t>Victor L</t>
  </si>
  <si>
    <t>X108</t>
  </si>
  <si>
    <t>.223; 6,5; .30; .338; .375</t>
  </si>
  <si>
    <t>Modell</t>
  </si>
  <si>
    <t>X149</t>
  </si>
  <si>
    <t>XE108</t>
  </si>
  <si>
    <t>XE149</t>
  </si>
  <si>
    <t>RF</t>
  </si>
  <si>
    <t>.17-.22</t>
  </si>
  <si>
    <t>Max 7,62 (.30)</t>
  </si>
  <si>
    <t>Max 9,3 (.375)</t>
  </si>
  <si>
    <t>Mynningsbroms MIMIC M14x1 max 9,3</t>
  </si>
  <si>
    <t>Mynningsbroms MIMIC M15x1 max 9,3</t>
  </si>
  <si>
    <t>25 gram</t>
  </si>
  <si>
    <t>Neopremskydd</t>
  </si>
  <si>
    <t>XE108/X149</t>
  </si>
  <si>
    <t xml:space="preserve">Pipbussning </t>
  </si>
  <si>
    <t>X serien</t>
  </si>
  <si>
    <t>Riktmedel</t>
  </si>
  <si>
    <t>Konisk pipbussning</t>
  </si>
  <si>
    <t>Mynnningsbroms</t>
  </si>
  <si>
    <t>Skyddshylsa</t>
  </si>
  <si>
    <t>Skydd med Cordura</t>
  </si>
  <si>
    <t>*Finns i flera gängor</t>
  </si>
  <si>
    <t>Mynningsbroms*</t>
  </si>
  <si>
    <t>Kapning, kröning av pipa</t>
  </si>
  <si>
    <t xml:space="preserve">*beställning av minst 5 kg </t>
  </si>
  <si>
    <t>Hagel jaktammunition Bly</t>
  </si>
  <si>
    <t>Hagel jaktammunition Stål</t>
  </si>
  <si>
    <t>Buckshots och slug</t>
  </si>
  <si>
    <t>Frakt enkel väg</t>
  </si>
  <si>
    <t>16/70</t>
  </si>
  <si>
    <t>RW STEEL GAME HV US4</t>
  </si>
  <si>
    <t>RW STEEL GAME HV US3</t>
  </si>
  <si>
    <t>RW STEEL GAME HV US2</t>
  </si>
  <si>
    <t>RW WMH HV PLAST US3</t>
  </si>
  <si>
    <t>RW WMH HV PLAST US5</t>
  </si>
  <si>
    <t>31 gram</t>
  </si>
  <si>
    <t>Special US1 / US3 / US5</t>
  </si>
  <si>
    <t>CH12</t>
  </si>
  <si>
    <t>AD8</t>
  </si>
  <si>
    <t>BG4</t>
  </si>
  <si>
    <t>Bore guide kaliber .303 - .375</t>
  </si>
  <si>
    <t>Bore Guide Sako Large rifle</t>
  </si>
  <si>
    <t>Adapter 8-32 till 10/32</t>
  </si>
  <si>
    <t>308CMS-50</t>
  </si>
  <si>
    <t>556CMS-50</t>
  </si>
  <si>
    <t>Patronlägesmopp AR10</t>
  </si>
  <si>
    <t>Patronlägesmopp AR15</t>
  </si>
  <si>
    <t>PSUVKIT</t>
  </si>
  <si>
    <t>Från .22 till 12 GA</t>
  </si>
  <si>
    <t>ACT SYR</t>
  </si>
  <si>
    <t>Chokefett, tål höga temperaturer, spruta</t>
  </si>
  <si>
    <t>.22, 6, 6,5, 7, .30, .338, .375</t>
  </si>
  <si>
    <t>Max Game Steel US3 36 gram</t>
  </si>
  <si>
    <t>9 mm Luger</t>
  </si>
  <si>
    <t>FMJ</t>
  </si>
  <si>
    <t>124 Grain</t>
  </si>
  <si>
    <t>Anschütz, ex 9001, 8002</t>
  </si>
  <si>
    <t>Alaska / White Tail</t>
  </si>
  <si>
    <t xml:space="preserve">Kaliber/Övrigt </t>
  </si>
  <si>
    <t>Vid köp av 1000 st 200/400/500</t>
  </si>
  <si>
    <t>Vid köp av 1000 st 250</t>
  </si>
  <si>
    <t>Magasinvård</t>
  </si>
  <si>
    <t>Dubbelradigt gevärsmagasin, AR15</t>
  </si>
  <si>
    <t>Mag206</t>
  </si>
  <si>
    <t>Mag208</t>
  </si>
  <si>
    <t>Dubbelradigt pistolmagasin 9 mm</t>
  </si>
  <si>
    <t>Övrigt / Kleenbore</t>
  </si>
  <si>
    <t>Lucky Shot</t>
  </si>
  <si>
    <t>Snapsglas</t>
  </si>
  <si>
    <t>Volym</t>
  </si>
  <si>
    <t>Whiskey</t>
  </si>
  <si>
    <t>Ölglas</t>
  </si>
  <si>
    <t>Ölsejdel</t>
  </si>
  <si>
    <t>Vinöppnare</t>
  </si>
  <si>
    <t>.50</t>
  </si>
  <si>
    <t>45CL</t>
  </si>
  <si>
    <t>50CL</t>
  </si>
  <si>
    <t>30CL</t>
  </si>
  <si>
    <t>6CL</t>
  </si>
  <si>
    <t>OBS...Vätskan ingår ej</t>
  </si>
  <si>
    <t>.50 BMG</t>
  </si>
  <si>
    <t>.45</t>
  </si>
  <si>
    <t>165 grain</t>
  </si>
  <si>
    <t>180 grain</t>
  </si>
  <si>
    <t>300 grain</t>
  </si>
  <si>
    <t>Blyspets BT</t>
  </si>
  <si>
    <t>Target Match</t>
  </si>
  <si>
    <t>Grand Slam</t>
  </si>
  <si>
    <t>Hoppes BoreSnake</t>
  </si>
  <si>
    <t>Kaliber .22, .264, .30, 338</t>
  </si>
  <si>
    <t>Kaliber 12</t>
  </si>
  <si>
    <t>Tipton</t>
  </si>
  <si>
    <t>Vårdställ</t>
  </si>
  <si>
    <t>Boresnake</t>
  </si>
  <si>
    <t>FX 10</t>
  </si>
  <si>
    <t>Lead remover</t>
  </si>
  <si>
    <t>Nr 9</t>
  </si>
  <si>
    <t>Stort</t>
  </si>
  <si>
    <t>Kompakt</t>
  </si>
  <si>
    <t>Olja</t>
  </si>
  <si>
    <t>Solvent</t>
  </si>
  <si>
    <t>Krutlösare</t>
  </si>
  <si>
    <t>Spray</t>
  </si>
  <si>
    <t>Finishing Kit</t>
  </si>
  <si>
    <t>Grain Sealer</t>
  </si>
  <si>
    <t>Kit</t>
  </si>
  <si>
    <t>Lack borttagning</t>
  </si>
  <si>
    <t>BoreSnake</t>
  </si>
  <si>
    <t>Gängning pipa</t>
  </si>
  <si>
    <t>Kantantändningspatroner</t>
  </si>
  <si>
    <t>Dunsthagel</t>
  </si>
  <si>
    <t>17 Mach 2</t>
  </si>
  <si>
    <t>Hornady</t>
  </si>
  <si>
    <t>17 HMR</t>
  </si>
  <si>
    <t>9 mm R (.380)</t>
  </si>
  <si>
    <t>Case Gauge</t>
  </si>
  <si>
    <t>Wilson</t>
  </si>
  <si>
    <t>Boresnake ( äldre förpackning )</t>
  </si>
  <si>
    <t>Hornady 1,0 gram 770 m/s</t>
  </si>
  <si>
    <t>6,5x55 m fl</t>
  </si>
  <si>
    <t>Standard 40 grain</t>
  </si>
  <si>
    <t>Subsonic</t>
  </si>
  <si>
    <t>Skickas till Stalon som gängar/kapar</t>
  </si>
  <si>
    <t>N135</t>
  </si>
  <si>
    <t>N130</t>
  </si>
  <si>
    <t>7,0 gram</t>
  </si>
  <si>
    <t>7,8 gram</t>
  </si>
  <si>
    <t>8,8 gram</t>
  </si>
  <si>
    <t>6,5 Scenar HPBT 108 grain</t>
  </si>
  <si>
    <t>6,5 Scenar HPBT 123 grain</t>
  </si>
  <si>
    <t>6,5 ScenarL 120 grain</t>
  </si>
  <si>
    <t>6,5 ScenarL 136 grain</t>
  </si>
  <si>
    <t>.30 Scenar L 155 grain</t>
  </si>
  <si>
    <t>10,0 gram</t>
  </si>
  <si>
    <t>Hornady 1,1 gram 640 m/s</t>
  </si>
  <si>
    <t>Luftvapen ingår byte av packningar samt kontroll av kulhastighet</t>
  </si>
  <si>
    <t>Ballistol</t>
  </si>
  <si>
    <t>Grillrengöring</t>
  </si>
  <si>
    <t>750 ml</t>
  </si>
  <si>
    <t>Strl</t>
  </si>
  <si>
    <t>200 ml</t>
  </si>
  <si>
    <t>Impregnering för textilier och mocka</t>
  </si>
  <si>
    <t>120 ml</t>
  </si>
  <si>
    <t>300 ml</t>
  </si>
  <si>
    <t xml:space="preserve">Spray </t>
  </si>
  <si>
    <t>118 ml</t>
  </si>
  <si>
    <t>Universalolja sprayburk</t>
  </si>
  <si>
    <t>9x19, 308 Win mfl</t>
  </si>
  <si>
    <t>US 7 Blue Steel</t>
  </si>
  <si>
    <t>US 7,5 Bly</t>
  </si>
  <si>
    <t>COLE TAC</t>
  </si>
  <si>
    <t>Mirageband</t>
  </si>
  <si>
    <t xml:space="preserve">Rear Bag, Boss </t>
  </si>
  <si>
    <t>Rear Bag, Big boss</t>
  </si>
  <si>
    <t>Brunox, vapenolja</t>
  </si>
  <si>
    <t>CCL, Stockvård</t>
  </si>
  <si>
    <t>Shooters Choice, vapenolja</t>
  </si>
  <si>
    <t>Hoppes, vapenolja</t>
  </si>
  <si>
    <t>Värmeskydd ljuddämpare -måttbeställning</t>
  </si>
  <si>
    <t>113 gram</t>
  </si>
  <si>
    <t>Hunter Wallet, plats för 12 st patroner</t>
  </si>
  <si>
    <t>Hunter Wallet, plats för 20 st patroner</t>
  </si>
  <si>
    <t>67 ml</t>
  </si>
  <si>
    <t>SK Flatnos</t>
  </si>
  <si>
    <t>.338 WM</t>
  </si>
  <si>
    <t>14,6 gram</t>
  </si>
  <si>
    <t>6,5-284</t>
  </si>
  <si>
    <t>GT 10,0 gram</t>
  </si>
  <si>
    <t>GT 10,9 gram</t>
  </si>
  <si>
    <t>GT 11,3 gram</t>
  </si>
  <si>
    <t>N120</t>
  </si>
  <si>
    <t>.338 Scenar 250 grain</t>
  </si>
  <si>
    <t>.338 Scenar 300 grain</t>
  </si>
  <si>
    <t xml:space="preserve">.338 </t>
  </si>
  <si>
    <t>19,4 gram</t>
  </si>
  <si>
    <t>Lapua</t>
  </si>
  <si>
    <t>8x57 IS</t>
  </si>
  <si>
    <t>Övningsam 7,8 gram/120 grain</t>
  </si>
  <si>
    <t>8 G573 OT 120 grain</t>
  </si>
  <si>
    <t>Art</t>
  </si>
  <si>
    <t>Micro H2 2 MOA inkl fäste Weaver/Picatinny</t>
  </si>
  <si>
    <t>Flipp up front</t>
  </si>
  <si>
    <t>Flipp up rear</t>
  </si>
  <si>
    <t>100 ml</t>
  </si>
  <si>
    <t>Micro 2</t>
  </si>
  <si>
    <t>7000 mfl</t>
  </si>
  <si>
    <t>Fäste 30 mm</t>
  </si>
  <si>
    <t>Flip up Fram transparant</t>
  </si>
  <si>
    <t>Flip up Bak transparant</t>
  </si>
  <si>
    <t>Flip up Fram</t>
  </si>
  <si>
    <t>Flip up Bak</t>
  </si>
  <si>
    <t>Norma Tac Subsonic</t>
  </si>
  <si>
    <t>XS108</t>
  </si>
  <si>
    <t>.223; 6,5; .30; .338; .375, .45</t>
  </si>
  <si>
    <t>XS149</t>
  </si>
  <si>
    <t>VR</t>
  </si>
  <si>
    <t>VR Venti</t>
  </si>
  <si>
    <t>.223; 6,5</t>
  </si>
  <si>
    <t>Mynningsbroms SS*</t>
  </si>
  <si>
    <t>Art nr</t>
  </si>
  <si>
    <t>10955-1</t>
  </si>
  <si>
    <t>10991-1</t>
  </si>
  <si>
    <t>10993-1</t>
  </si>
  <si>
    <t>4PL6021</t>
  </si>
  <si>
    <t>4PL6010</t>
  </si>
  <si>
    <t>4PL6018</t>
  </si>
  <si>
    <t>4HL6032</t>
  </si>
  <si>
    <t>4PL6019</t>
  </si>
  <si>
    <t>4PL6000</t>
  </si>
  <si>
    <t>4PL6020</t>
  </si>
  <si>
    <t>4PL7019</t>
  </si>
  <si>
    <t>3PL7063</t>
  </si>
  <si>
    <t>4PL7061</t>
  </si>
  <si>
    <t>4HL7071</t>
  </si>
  <si>
    <t>4PL7213</t>
  </si>
  <si>
    <t>4PL7047</t>
  </si>
  <si>
    <t>4PL8001</t>
  </si>
  <si>
    <t>4PL8017</t>
  </si>
  <si>
    <t>4PL8013</t>
  </si>
  <si>
    <t>CCI 400</t>
  </si>
  <si>
    <t>CCI 250</t>
  </si>
  <si>
    <t>CCI 200</t>
  </si>
  <si>
    <t>CCI 500</t>
  </si>
  <si>
    <t>FED 210</t>
  </si>
  <si>
    <t>FED 215</t>
  </si>
  <si>
    <t>Micro</t>
  </si>
  <si>
    <t>Sikten</t>
  </si>
  <si>
    <t>Tillbehör</t>
  </si>
  <si>
    <t>Micro H2 2 MOA inkl Blaser fäste</t>
  </si>
  <si>
    <t>Micro H2 2 MOA exkl fäste</t>
  </si>
  <si>
    <t>N317106</t>
  </si>
  <si>
    <t>N317105</t>
  </si>
  <si>
    <t>C35EU</t>
  </si>
  <si>
    <t>H83177</t>
  </si>
  <si>
    <t>C39</t>
  </si>
  <si>
    <t>C56</t>
  </si>
  <si>
    <t>S2038</t>
  </si>
  <si>
    <t>H4500</t>
  </si>
  <si>
    <t>S2040</t>
  </si>
  <si>
    <t>ELD Match</t>
  </si>
  <si>
    <t>178 grain</t>
  </si>
  <si>
    <t>H26333</t>
  </si>
  <si>
    <t>147 grain</t>
  </si>
  <si>
    <t>H2640</t>
  </si>
  <si>
    <t>H30713</t>
  </si>
  <si>
    <t>H2267</t>
  </si>
  <si>
    <t>FMJ-BT</t>
  </si>
  <si>
    <t>55 grain</t>
  </si>
  <si>
    <t>.223</t>
  </si>
  <si>
    <t>H83170</t>
  </si>
  <si>
    <t>Justerskruvhatt</t>
  </si>
  <si>
    <t>Justerskruvhatt med spår</t>
  </si>
  <si>
    <t>Universalverktyg</t>
  </si>
  <si>
    <t xml:space="preserve">8,42 gram </t>
  </si>
  <si>
    <t>DL - Diamond line, svart</t>
  </si>
  <si>
    <t>GT - Golden target, tombak</t>
  </si>
  <si>
    <t>50 ml</t>
  </si>
  <si>
    <t>Ljuddämparrengöring</t>
  </si>
  <si>
    <t>500 ml</t>
  </si>
  <si>
    <t>Gumm korkar för dämparrengöring 3 pak</t>
  </si>
  <si>
    <t>Universalolja</t>
  </si>
  <si>
    <t>Fabrikat /RWS Tävling</t>
  </si>
  <si>
    <t>2431612 </t>
  </si>
  <si>
    <t>2431620 </t>
  </si>
  <si>
    <t>2431618 </t>
  </si>
  <si>
    <t>2431748 </t>
  </si>
  <si>
    <t>2431746 </t>
  </si>
  <si>
    <t>Alaska</t>
  </si>
  <si>
    <t>White Tail</t>
  </si>
  <si>
    <t>20166640</t>
  </si>
  <si>
    <t xml:space="preserve">strl US2, US 4 </t>
  </si>
  <si>
    <t>strl US3, US5</t>
  </si>
  <si>
    <t>2 Moa</t>
  </si>
  <si>
    <t>Moa- Minit of Angel , 1 Moa =0,291 mrad och därmed ca 60 mm på 100 m</t>
  </si>
  <si>
    <t xml:space="preserve">2 Moa 200 m ca 12 cm </t>
  </si>
  <si>
    <t>2 Moa 300 m ca 18 cm</t>
  </si>
  <si>
    <t>S2052</t>
  </si>
  <si>
    <t>S2453</t>
  </si>
  <si>
    <t>RWS Subsonic H-Point</t>
  </si>
  <si>
    <t>Gäller från 2025-03-01</t>
  </si>
  <si>
    <t>Nosler Accubond</t>
  </si>
  <si>
    <t>Swift Scirocco</t>
  </si>
  <si>
    <t>Trophy bonded</t>
  </si>
  <si>
    <t>Kultyp</t>
  </si>
  <si>
    <t>Askar kvar</t>
  </si>
  <si>
    <t>Reapris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</si>
</sst>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6" formatCode="#,##0\ &quot;kr&quot;;[Red]\-#,##0\ &quot;kr&quot;"/>
    <numFmt numFmtId="44" formatCode="_-* #,##0.00\ &quot;kr&quot;_-;\-* #,##0.00\ &quot;kr&quot;_-;_-* &quot;-&quot;??\ &quot;kr&quot;_-;_-@_-"/>
    <numFmt numFmtId="164" formatCode="_-* #,##0\ &quot;kr&quot;_-;\-* #,##0\ &quot;kr&quot;_-;_-* &quot;-&quot;??\ &quot;kr&quot;_-;_-@_-"/>
    <numFmt numFmtId="165" formatCode="_-* #,##0\ [$kr-41D]_-;\-* #,##0\ [$kr-41D]_-;_-* &quot;-&quot;??\ [$kr-41D]_-;_-@_-"/>
    <numFmt numFmtId="166" formatCode="#,##0\ &quot;kr&quot;"/>
    <numFmt numFmtId="167" formatCode="#,##0\ [$kr-41D]"/>
    <numFmt numFmtId="168" formatCode="#,##0.00\ &quot;kr&quot;"/>
  </numFmts>
  <fonts count="28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8"/>
      <name val="Calibri"/>
      <family val="2"/>
      <scheme val="minor"/>
    </font>
    <font>
      <u/>
      <sz val="12"/>
      <color theme="10"/>
      <name val="Calibri"/>
      <family val="2"/>
      <scheme val="minor"/>
    </font>
    <font>
      <u/>
      <sz val="12"/>
      <color theme="11"/>
      <name val="Calibri"/>
      <family val="2"/>
      <scheme val="minor"/>
    </font>
    <font>
      <sz val="14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2"/>
      <color rgb="FF555555"/>
      <name val="Arial"/>
      <family val="2"/>
    </font>
    <font>
      <b/>
      <sz val="12"/>
      <color theme="1"/>
      <name val="Calibri"/>
      <family val="2"/>
      <scheme val="minor"/>
    </font>
    <font>
      <sz val="10"/>
      <name val="Arial"/>
      <family val="2"/>
    </font>
    <font>
      <sz val="12"/>
      <color rgb="FF000000"/>
      <name val="Calibri"/>
      <family val="2"/>
      <scheme val="minor"/>
    </font>
    <font>
      <sz val="12"/>
      <color rgb="FFFF0000"/>
      <name val="Calibri"/>
      <family val="2"/>
      <scheme val="minor"/>
    </font>
    <font>
      <b/>
      <u/>
      <sz val="12"/>
      <color theme="1"/>
      <name val="Calibri"/>
      <family val="2"/>
      <scheme val="minor"/>
    </font>
    <font>
      <u/>
      <sz val="12"/>
      <color theme="1"/>
      <name val="Calibri"/>
      <family val="2"/>
      <scheme val="minor"/>
    </font>
    <font>
      <u/>
      <sz val="12"/>
      <name val="Calibri"/>
      <family val="2"/>
      <scheme val="minor"/>
    </font>
    <font>
      <strike/>
      <sz val="12"/>
      <color theme="1"/>
      <name val="Calibri"/>
      <family val="2"/>
      <scheme val="minor"/>
    </font>
    <font>
      <strike/>
      <sz val="16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rgb="FFFF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96">
    <xf numFmtId="0" fontId="0" fillId="0" borderId="0"/>
    <xf numFmtId="44" fontId="6" fillId="0" borderId="0" applyFon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9" fillId="0" borderId="0" applyNumberFormat="0" applyFill="0" applyBorder="0" applyAlignment="0" applyProtection="0"/>
  </cellStyleXfs>
  <cellXfs count="100">
    <xf numFmtId="0" fontId="0" fillId="0" borderId="0" xfId="0"/>
    <xf numFmtId="0" fontId="10" fillId="0" borderId="0" xfId="0" applyFont="1"/>
    <xf numFmtId="0" fontId="11" fillId="0" borderId="0" xfId="0" applyFont="1"/>
    <xf numFmtId="0" fontId="12" fillId="0" borderId="0" xfId="0" applyFont="1"/>
    <xf numFmtId="164" fontId="0" fillId="0" borderId="0" xfId="1" applyNumberFormat="1" applyFont="1"/>
    <xf numFmtId="0" fontId="0" fillId="0" borderId="0" xfId="0" applyAlignment="1">
      <alignment horizontal="center"/>
    </xf>
    <xf numFmtId="164" fontId="0" fillId="0" borderId="0" xfId="1" applyNumberFormat="1" applyFont="1" applyAlignment="1">
      <alignment horizontal="center"/>
    </xf>
    <xf numFmtId="164" fontId="10" fillId="0" borderId="0" xfId="1" applyNumberFormat="1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164" fontId="12" fillId="0" borderId="0" xfId="1" applyNumberFormat="1" applyFont="1" applyAlignment="1">
      <alignment horizontal="center" vertical="center"/>
    </xf>
    <xf numFmtId="0" fontId="0" fillId="0" borderId="0" xfId="0" applyAlignment="1">
      <alignment horizontal="center" vertical="center"/>
    </xf>
    <xf numFmtId="164" fontId="0" fillId="0" borderId="0" xfId="1" applyNumberFormat="1" applyFont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left" vertical="center"/>
    </xf>
    <xf numFmtId="0" fontId="13" fillId="0" borderId="0" xfId="0" applyFont="1" applyAlignment="1">
      <alignment horizontal="center" vertical="center"/>
    </xf>
    <xf numFmtId="164" fontId="13" fillId="0" borderId="0" xfId="1" applyNumberFormat="1" applyFont="1" applyBorder="1" applyAlignment="1">
      <alignment horizontal="center" vertical="center"/>
    </xf>
    <xf numFmtId="0" fontId="13" fillId="0" borderId="0" xfId="0" applyFont="1" applyAlignment="1">
      <alignment vertical="center"/>
    </xf>
    <xf numFmtId="0" fontId="0" fillId="0" borderId="0" xfId="0" applyAlignment="1">
      <alignment horizontal="left"/>
    </xf>
    <xf numFmtId="164" fontId="0" fillId="0" borderId="0" xfId="1" applyNumberFormat="1" applyFont="1" applyBorder="1" applyAlignment="1">
      <alignment horizontal="center"/>
    </xf>
    <xf numFmtId="0" fontId="12" fillId="0" borderId="0" xfId="0" applyFont="1" applyAlignment="1">
      <alignment horizontal="left" vertical="center"/>
    </xf>
    <xf numFmtId="164" fontId="0" fillId="0" borderId="0" xfId="1" applyNumberFormat="1" applyFont="1" applyAlignment="1">
      <alignment horizontal="left"/>
    </xf>
    <xf numFmtId="0" fontId="14" fillId="0" borderId="0" xfId="0" applyFont="1" applyAlignment="1">
      <alignment horizontal="center"/>
    </xf>
    <xf numFmtId="164" fontId="14" fillId="0" borderId="0" xfId="1" applyNumberFormat="1" applyFont="1" applyAlignment="1">
      <alignment horizontal="center"/>
    </xf>
    <xf numFmtId="0" fontId="14" fillId="0" borderId="0" xfId="0" applyFont="1" applyAlignment="1">
      <alignment horizontal="left"/>
    </xf>
    <xf numFmtId="0" fontId="15" fillId="0" borderId="0" xfId="0" applyFont="1"/>
    <xf numFmtId="0" fontId="14" fillId="0" borderId="0" xfId="0" applyFont="1"/>
    <xf numFmtId="0" fontId="12" fillId="0" borderId="0" xfId="0" applyFont="1" applyAlignment="1">
      <alignment horizontal="left"/>
    </xf>
    <xf numFmtId="0" fontId="10" fillId="0" borderId="0" xfId="0" applyFont="1" applyAlignment="1">
      <alignment horizontal="left"/>
    </xf>
    <xf numFmtId="0" fontId="15" fillId="0" borderId="0" xfId="0" applyFont="1" applyAlignment="1">
      <alignment horizontal="left"/>
    </xf>
    <xf numFmtId="0" fontId="16" fillId="0" borderId="0" xfId="0" applyFont="1"/>
    <xf numFmtId="0" fontId="16" fillId="0" borderId="0" xfId="0" applyFont="1" applyAlignment="1">
      <alignment horizontal="center"/>
    </xf>
    <xf numFmtId="0" fontId="0" fillId="0" borderId="0" xfId="0" applyAlignment="1">
      <alignment horizontal="right"/>
    </xf>
    <xf numFmtId="164" fontId="16" fillId="0" borderId="0" xfId="1" applyNumberFormat="1" applyFont="1" applyBorder="1" applyAlignment="1">
      <alignment horizontal="right"/>
    </xf>
    <xf numFmtId="164" fontId="0" fillId="0" borderId="0" xfId="1" applyNumberFormat="1" applyFont="1" applyBorder="1" applyAlignment="1">
      <alignment horizontal="right"/>
    </xf>
    <xf numFmtId="164" fontId="0" fillId="0" borderId="0" xfId="1" applyNumberFormat="1" applyFont="1" applyFill="1" applyBorder="1" applyAlignment="1">
      <alignment horizontal="right"/>
    </xf>
    <xf numFmtId="0" fontId="17" fillId="0" borderId="0" xfId="0" applyFont="1" applyAlignment="1">
      <alignment vertical="center"/>
    </xf>
    <xf numFmtId="0" fontId="0" fillId="0" borderId="0" xfId="0" applyAlignment="1">
      <alignment horizontal="right" vertical="center"/>
    </xf>
    <xf numFmtId="0" fontId="4" fillId="0" borderId="0" xfId="0" applyFont="1" applyAlignment="1">
      <alignment horizontal="left" vertical="center"/>
    </xf>
    <xf numFmtId="165" fontId="0" fillId="0" borderId="0" xfId="0" applyNumberFormat="1" applyAlignment="1">
      <alignment horizontal="center"/>
    </xf>
    <xf numFmtId="165" fontId="0" fillId="0" borderId="0" xfId="0" applyNumberFormat="1"/>
    <xf numFmtId="0" fontId="13" fillId="0" borderId="0" xfId="0" applyFont="1" applyAlignment="1">
      <alignment horizontal="left" vertical="center"/>
    </xf>
    <xf numFmtId="166" fontId="0" fillId="0" borderId="0" xfId="0" applyNumberFormat="1" applyAlignment="1">
      <alignment horizontal="right"/>
    </xf>
    <xf numFmtId="164" fontId="5" fillId="0" borderId="0" xfId="1" applyNumberFormat="1" applyFont="1" applyAlignment="1">
      <alignment horizontal="center"/>
    </xf>
    <xf numFmtId="164" fontId="5" fillId="0" borderId="0" xfId="1" applyNumberFormat="1" applyFont="1" applyBorder="1" applyAlignment="1">
      <alignment horizontal="center"/>
    </xf>
    <xf numFmtId="0" fontId="0" fillId="0" borderId="0" xfId="1" applyNumberFormat="1" applyFont="1" applyAlignment="1">
      <alignment horizontal="center"/>
    </xf>
    <xf numFmtId="6" fontId="19" fillId="0" borderId="0" xfId="0" applyNumberFormat="1" applyFont="1" applyAlignment="1">
      <alignment horizontal="center" vertical="center"/>
    </xf>
    <xf numFmtId="0" fontId="20" fillId="0" borderId="0" xfId="0" applyFont="1"/>
    <xf numFmtId="167" fontId="0" fillId="0" borderId="0" xfId="0" applyNumberFormat="1" applyAlignment="1">
      <alignment horizontal="center"/>
    </xf>
    <xf numFmtId="0" fontId="21" fillId="0" borderId="0" xfId="0" applyFont="1"/>
    <xf numFmtId="167" fontId="0" fillId="0" borderId="0" xfId="0" applyNumberFormat="1" applyAlignment="1">
      <alignment horizontal="left"/>
    </xf>
    <xf numFmtId="16" fontId="0" fillId="0" borderId="0" xfId="0" applyNumberFormat="1"/>
    <xf numFmtId="0" fontId="13" fillId="0" borderId="0" xfId="0" applyFont="1" applyAlignment="1">
      <alignment wrapText="1"/>
    </xf>
    <xf numFmtId="0" fontId="13" fillId="0" borderId="0" xfId="0" applyFont="1" applyAlignment="1">
      <alignment horizontal="center" wrapText="1"/>
    </xf>
    <xf numFmtId="166" fontId="13" fillId="0" borderId="0" xfId="0" applyNumberFormat="1" applyFont="1" applyAlignment="1">
      <alignment horizontal="right" vertical="center"/>
    </xf>
    <xf numFmtId="166" fontId="0" fillId="0" borderId="0" xfId="0" applyNumberFormat="1" applyAlignment="1">
      <alignment horizontal="center"/>
    </xf>
    <xf numFmtId="0" fontId="13" fillId="0" borderId="0" xfId="0" applyFont="1" applyAlignment="1">
      <alignment vertical="center" wrapText="1"/>
    </xf>
    <xf numFmtId="0" fontId="7" fillId="0" borderId="0" xfId="0" applyFont="1" applyAlignment="1">
      <alignment vertical="center" wrapText="1"/>
    </xf>
    <xf numFmtId="0" fontId="13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2" fontId="0" fillId="0" borderId="0" xfId="0" applyNumberFormat="1" applyAlignment="1">
      <alignment horizontal="center"/>
    </xf>
    <xf numFmtId="164" fontId="3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left" vertical="center"/>
    </xf>
    <xf numFmtId="164" fontId="0" fillId="0" borderId="0" xfId="1" applyNumberFormat="1" applyFont="1" applyAlignment="1">
      <alignment horizontal="left" vertical="center"/>
    </xf>
    <xf numFmtId="6" fontId="0" fillId="0" borderId="0" xfId="0" applyNumberFormat="1" applyAlignment="1">
      <alignment horizontal="right" vertical="center"/>
    </xf>
    <xf numFmtId="164" fontId="0" fillId="0" borderId="0" xfId="1" applyNumberFormat="1" applyFont="1" applyAlignment="1">
      <alignment horizontal="right"/>
    </xf>
    <xf numFmtId="0" fontId="7" fillId="0" borderId="0" xfId="0" applyFont="1" applyAlignment="1">
      <alignment wrapText="1"/>
    </xf>
    <xf numFmtId="0" fontId="22" fillId="0" borderId="0" xfId="0" applyFont="1" applyAlignment="1">
      <alignment wrapText="1"/>
    </xf>
    <xf numFmtId="164" fontId="16" fillId="0" borderId="0" xfId="1" applyNumberFormat="1" applyFont="1" applyBorder="1" applyAlignment="1">
      <alignment horizontal="center" vertical="center"/>
    </xf>
    <xf numFmtId="164" fontId="2" fillId="0" borderId="0" xfId="1" applyNumberFormat="1" applyFont="1" applyAlignment="1">
      <alignment horizontal="center" vertical="center"/>
    </xf>
    <xf numFmtId="164" fontId="5" fillId="0" borderId="0" xfId="1" applyNumberFormat="1" applyFont="1" applyBorder="1" applyAlignment="1">
      <alignment horizontal="center" vertical="center"/>
    </xf>
    <xf numFmtId="164" fontId="12" fillId="0" borderId="0" xfId="1" applyNumberFormat="1" applyFont="1" applyBorder="1" applyAlignment="1">
      <alignment horizontal="center" vertical="center"/>
    </xf>
    <xf numFmtId="6" fontId="0" fillId="0" borderId="0" xfId="0" applyNumberFormat="1"/>
    <xf numFmtId="0" fontId="18" fillId="0" borderId="0" xfId="0" applyFont="1"/>
    <xf numFmtId="0" fontId="4" fillId="0" borderId="0" xfId="0" applyFont="1"/>
    <xf numFmtId="164" fontId="4" fillId="0" borderId="0" xfId="1" applyNumberFormat="1" applyFont="1" applyBorder="1" applyAlignment="1">
      <alignment horizontal="center" vertical="center"/>
    </xf>
    <xf numFmtId="6" fontId="0" fillId="0" borderId="0" xfId="0" applyNumberFormat="1" applyAlignment="1">
      <alignment horizontal="right"/>
    </xf>
    <xf numFmtId="0" fontId="23" fillId="0" borderId="0" xfId="0" applyFont="1"/>
    <xf numFmtId="0" fontId="23" fillId="0" borderId="0" xfId="0" applyFont="1" applyAlignment="1">
      <alignment horizontal="center"/>
    </xf>
    <xf numFmtId="164" fontId="23" fillId="0" borderId="0" xfId="1" applyNumberFormat="1" applyFont="1" applyAlignment="1">
      <alignment horizontal="right"/>
    </xf>
    <xf numFmtId="164" fontId="23" fillId="0" borderId="0" xfId="1" applyNumberFormat="1" applyFont="1" applyAlignment="1">
      <alignment horizontal="center"/>
    </xf>
    <xf numFmtId="0" fontId="24" fillId="0" borderId="0" xfId="0" applyFont="1" applyAlignment="1">
      <alignment horizontal="center"/>
    </xf>
    <xf numFmtId="167" fontId="0" fillId="0" borderId="0" xfId="0" applyNumberFormat="1"/>
    <xf numFmtId="0" fontId="16" fillId="0" borderId="0" xfId="0" applyFont="1" applyAlignment="1">
      <alignment horizontal="center" vertical="center"/>
    </xf>
    <xf numFmtId="164" fontId="0" fillId="0" borderId="0" xfId="1" applyNumberFormat="1" applyFont="1" applyBorder="1" applyAlignment="1">
      <alignment horizontal="center" vertical="center"/>
    </xf>
    <xf numFmtId="49" fontId="23" fillId="0" borderId="0" xfId="0" applyNumberFormat="1" applyFont="1" applyAlignment="1">
      <alignment horizontal="center"/>
    </xf>
    <xf numFmtId="0" fontId="23" fillId="0" borderId="0" xfId="0" applyFont="1" applyAlignment="1">
      <alignment horizontal="center" vertical="center"/>
    </xf>
    <xf numFmtId="164" fontId="23" fillId="0" borderId="0" xfId="1" applyNumberFormat="1" applyFont="1" applyAlignment="1">
      <alignment horizontal="center" vertical="center"/>
    </xf>
    <xf numFmtId="164" fontId="23" fillId="0" borderId="0" xfId="1" applyNumberFormat="1" applyFont="1" applyBorder="1" applyAlignment="1">
      <alignment horizontal="center"/>
    </xf>
    <xf numFmtId="164" fontId="23" fillId="0" borderId="0" xfId="1" applyNumberFormat="1" applyFont="1" applyFill="1" applyBorder="1" applyAlignment="1">
      <alignment horizontal="right"/>
    </xf>
    <xf numFmtId="6" fontId="23" fillId="0" borderId="0" xfId="0" applyNumberFormat="1" applyFont="1"/>
    <xf numFmtId="168" fontId="0" fillId="0" borderId="0" xfId="0" applyNumberFormat="1"/>
    <xf numFmtId="0" fontId="25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26" fillId="0" borderId="0" xfId="0" applyFont="1" applyAlignment="1">
      <alignment horizontal="center"/>
    </xf>
    <xf numFmtId="0" fontId="26" fillId="0" borderId="0" xfId="0" applyFont="1"/>
    <xf numFmtId="164" fontId="26" fillId="0" borderId="0" xfId="1" applyNumberFormat="1" applyFont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top"/>
    </xf>
    <xf numFmtId="0" fontId="0" fillId="0" borderId="0" xfId="0" applyAlignment="1">
      <alignment horizontal="center"/>
    </xf>
  </cellXfs>
  <cellStyles count="196">
    <cellStyle name="Följd hyperlänk" xfId="121" builtinId="9" hidden="1"/>
    <cellStyle name="Följd hyperlänk" xfId="181" builtinId="9" hidden="1"/>
    <cellStyle name="Följd hyperlänk" xfId="147" builtinId="9" hidden="1"/>
    <cellStyle name="Följd hyperlänk" xfId="23" builtinId="9" hidden="1"/>
    <cellStyle name="Följd hyperlänk" xfId="79" builtinId="9" hidden="1"/>
    <cellStyle name="Följd hyperlänk" xfId="71" builtinId="9" hidden="1"/>
    <cellStyle name="Följd hyperlänk" xfId="57" builtinId="9" hidden="1"/>
    <cellStyle name="Följd hyperlänk" xfId="25" builtinId="9" hidden="1"/>
    <cellStyle name="Följd hyperlänk" xfId="103" builtinId="9" hidden="1"/>
    <cellStyle name="Följd hyperlänk" xfId="123" builtinId="9" hidden="1"/>
    <cellStyle name="Följd hyperlänk" xfId="45" builtinId="9" hidden="1"/>
    <cellStyle name="Följd hyperlänk" xfId="97" builtinId="9" hidden="1"/>
    <cellStyle name="Följd hyperlänk" xfId="107" builtinId="9" hidden="1"/>
    <cellStyle name="Följd hyperlänk" xfId="69" builtinId="9" hidden="1"/>
    <cellStyle name="Följd hyperlänk" xfId="189" builtinId="9" hidden="1"/>
    <cellStyle name="Följd hyperlänk" xfId="133" builtinId="9" hidden="1"/>
    <cellStyle name="Följd hyperlänk" xfId="13" builtinId="9" hidden="1"/>
    <cellStyle name="Följd hyperlänk" xfId="141" builtinId="9" hidden="1"/>
    <cellStyle name="Följd hyperlänk" xfId="163" builtinId="9" hidden="1"/>
    <cellStyle name="Följd hyperlänk" xfId="191" builtinId="9" hidden="1"/>
    <cellStyle name="Följd hyperlänk" xfId="89" builtinId="9" hidden="1"/>
    <cellStyle name="Följd hyperlänk" xfId="7" builtinId="9" hidden="1"/>
    <cellStyle name="Följd hyperlänk" xfId="77" builtinId="9" hidden="1"/>
    <cellStyle name="Följd hyperlänk" xfId="81" builtinId="9" hidden="1"/>
    <cellStyle name="Följd hyperlänk" xfId="169" builtinId="9" hidden="1"/>
    <cellStyle name="Följd hyperlänk" xfId="17" builtinId="9" hidden="1"/>
    <cellStyle name="Följd hyperlänk" xfId="73" builtinId="9" hidden="1"/>
    <cellStyle name="Följd hyperlänk" xfId="119" builtinId="9" hidden="1"/>
    <cellStyle name="Följd hyperlänk" xfId="109" builtinId="9" hidden="1"/>
    <cellStyle name="Följd hyperlänk" xfId="185" builtinId="9" hidden="1"/>
    <cellStyle name="Följd hyperlänk" xfId="153" builtinId="9" hidden="1"/>
    <cellStyle name="Följd hyperlänk" xfId="117" builtinId="9" hidden="1"/>
    <cellStyle name="Följd hyperlänk" xfId="85" builtinId="9" hidden="1"/>
    <cellStyle name="Följd hyperlänk" xfId="53" builtinId="9" hidden="1"/>
    <cellStyle name="Följd hyperlänk" xfId="5" builtinId="9" hidden="1"/>
    <cellStyle name="Följd hyperlänk" xfId="115" builtinId="9" hidden="1"/>
    <cellStyle name="Följd hyperlänk" xfId="151" builtinId="9" hidden="1"/>
    <cellStyle name="Följd hyperlänk" xfId="143" builtinId="9" hidden="1"/>
    <cellStyle name="Följd hyperlänk" xfId="3" builtinId="9" hidden="1"/>
    <cellStyle name="Följd hyperlänk" xfId="43" builtinId="9" hidden="1"/>
    <cellStyle name="Följd hyperlänk" xfId="59" builtinId="9" hidden="1"/>
    <cellStyle name="Följd hyperlänk" xfId="101" builtinId="9" hidden="1"/>
    <cellStyle name="Följd hyperlänk" xfId="27" builtinId="9" hidden="1"/>
    <cellStyle name="Följd hyperlänk" xfId="175" builtinId="9" hidden="1"/>
    <cellStyle name="Följd hyperlänk" xfId="9" builtinId="9" hidden="1"/>
    <cellStyle name="Följd hyperlänk" xfId="125" builtinId="9" hidden="1"/>
    <cellStyle name="Följd hyperlänk" xfId="75" builtinId="9" hidden="1"/>
    <cellStyle name="Följd hyperlänk" xfId="99" builtinId="9" hidden="1"/>
    <cellStyle name="Följd hyperlänk" xfId="63" builtinId="9" hidden="1"/>
    <cellStyle name="Följd hyperlänk" xfId="11" builtinId="9" hidden="1"/>
    <cellStyle name="Följd hyperlänk" xfId="193" builtinId="9" hidden="1"/>
    <cellStyle name="Följd hyperlänk" xfId="67" builtinId="9" hidden="1"/>
    <cellStyle name="Följd hyperlänk" xfId="41" builtinId="9" hidden="1"/>
    <cellStyle name="Följd hyperlänk" xfId="195" builtinId="9" hidden="1"/>
    <cellStyle name="Följd hyperlänk" xfId="183" builtinId="9" hidden="1"/>
    <cellStyle name="Följd hyperlänk" xfId="127" builtinId="9" hidden="1"/>
    <cellStyle name="Följd hyperlänk" xfId="113" builtinId="9" hidden="1"/>
    <cellStyle name="Följd hyperlänk" xfId="167" builtinId="9" hidden="1"/>
    <cellStyle name="Följd hyperlänk" xfId="179" builtinId="9" hidden="1"/>
    <cellStyle name="Följd hyperlänk" xfId="145" builtinId="9" hidden="1"/>
    <cellStyle name="Följd hyperlänk" xfId="149" builtinId="9" hidden="1"/>
    <cellStyle name="Följd hyperlänk" xfId="139" builtinId="9" hidden="1"/>
    <cellStyle name="Följd hyperlänk" xfId="29" builtinId="9" hidden="1"/>
    <cellStyle name="Följd hyperlänk" xfId="39" builtinId="9" hidden="1"/>
    <cellStyle name="Följd hyperlänk" xfId="95" builtinId="9" hidden="1"/>
    <cellStyle name="Följd hyperlänk" xfId="51" builtinId="9" hidden="1"/>
    <cellStyle name="Följd hyperlänk" xfId="37" builtinId="9" hidden="1"/>
    <cellStyle name="Följd hyperlänk" xfId="49" builtinId="9" hidden="1"/>
    <cellStyle name="Följd hyperlänk" xfId="173" builtinId="9" hidden="1"/>
    <cellStyle name="Följd hyperlänk" xfId="111" builtinId="9" hidden="1"/>
    <cellStyle name="Följd hyperlänk" xfId="83" builtinId="9" hidden="1"/>
    <cellStyle name="Följd hyperlänk" xfId="35" builtinId="9" hidden="1"/>
    <cellStyle name="Följd hyperlänk" xfId="47" builtinId="9" hidden="1"/>
    <cellStyle name="Följd hyperlänk" xfId="177" builtinId="9" hidden="1"/>
    <cellStyle name="Följd hyperlänk" xfId="61" builtinId="9" hidden="1"/>
    <cellStyle name="Följd hyperlänk" xfId="105" builtinId="9" hidden="1"/>
    <cellStyle name="Följd hyperlänk" xfId="157" builtinId="9" hidden="1"/>
    <cellStyle name="Följd hyperlänk" xfId="137" builtinId="9" hidden="1"/>
    <cellStyle name="Följd hyperlänk" xfId="129" builtinId="9" hidden="1"/>
    <cellStyle name="Följd hyperlänk" xfId="33" builtinId="9" hidden="1"/>
    <cellStyle name="Följd hyperlänk" xfId="87" builtinId="9" hidden="1"/>
    <cellStyle name="Följd hyperlänk" xfId="55" builtinId="9" hidden="1"/>
    <cellStyle name="Följd hyperlänk" xfId="165" builtinId="9" hidden="1"/>
    <cellStyle name="Följd hyperlänk" xfId="187" builtinId="9" hidden="1"/>
    <cellStyle name="Följd hyperlänk" xfId="131" builtinId="9" hidden="1"/>
    <cellStyle name="Följd hyperlänk" xfId="135" builtinId="9" hidden="1"/>
    <cellStyle name="Följd hyperlänk" xfId="155" builtinId="9" hidden="1"/>
    <cellStyle name="Följd hyperlänk" xfId="159" builtinId="9" hidden="1"/>
    <cellStyle name="Följd hyperlänk" xfId="31" builtinId="9" hidden="1"/>
    <cellStyle name="Följd hyperlänk" xfId="65" builtinId="9" hidden="1"/>
    <cellStyle name="Följd hyperlänk" xfId="171" builtinId="9" hidden="1"/>
    <cellStyle name="Följd hyperlänk" xfId="91" builtinId="9" hidden="1"/>
    <cellStyle name="Följd hyperlänk" xfId="21" builtinId="9" hidden="1"/>
    <cellStyle name="Följd hyperlänk" xfId="15" builtinId="9" hidden="1"/>
    <cellStyle name="Följd hyperlänk" xfId="161" builtinId="9" hidden="1"/>
    <cellStyle name="Följd hyperlänk" xfId="93" builtinId="9" hidden="1"/>
    <cellStyle name="Följd hyperlänk" xfId="19" builtinId="9" hidden="1"/>
    <cellStyle name="Hyperlänk" xfId="156" builtinId="8" hidden="1"/>
    <cellStyle name="Hyperlänk" xfId="20" builtinId="8" hidden="1"/>
    <cellStyle name="Hyperlänk" xfId="6" builtinId="8" hidden="1"/>
    <cellStyle name="Hyperlänk" xfId="186" builtinId="8" hidden="1"/>
    <cellStyle name="Hyperlänk" xfId="32" builtinId="8" hidden="1"/>
    <cellStyle name="Hyperlänk" xfId="74" builtinId="8" hidden="1"/>
    <cellStyle name="Hyperlänk" xfId="136" builtinId="8" hidden="1"/>
    <cellStyle name="Hyperlänk" xfId="106" builtinId="8" hidden="1"/>
    <cellStyle name="Hyperlänk" xfId="100" builtinId="8" hidden="1"/>
    <cellStyle name="Hyperlänk" xfId="88" builtinId="8" hidden="1"/>
    <cellStyle name="Hyperlänk" xfId="148" builtinId="8" hidden="1"/>
    <cellStyle name="Hyperlänk" xfId="164" builtinId="8" hidden="1"/>
    <cellStyle name="Hyperlänk" xfId="28" builtinId="8" hidden="1"/>
    <cellStyle name="Hyperlänk" xfId="128" builtinId="8" hidden="1"/>
    <cellStyle name="Hyperlänk" xfId="76" builtinId="8" hidden="1"/>
    <cellStyle name="Hyperlänk" xfId="122" builtinId="8" hidden="1"/>
    <cellStyle name="Hyperlänk" xfId="192" builtinId="8" hidden="1"/>
    <cellStyle name="Hyperlänk" xfId="170" builtinId="8" hidden="1"/>
    <cellStyle name="Hyperlänk" xfId="4" builtinId="8" hidden="1"/>
    <cellStyle name="Hyperlänk" xfId="126" builtinId="8" hidden="1"/>
    <cellStyle name="Hyperlänk" xfId="70" builtinId="8" hidden="1"/>
    <cellStyle name="Hyperlänk" xfId="158" builtinId="8" hidden="1"/>
    <cellStyle name="Hyperlänk" xfId="118" builtinId="8" hidden="1"/>
    <cellStyle name="Hyperlänk" xfId="44" builtinId="8" hidden="1"/>
    <cellStyle name="Hyperlänk" xfId="72" builtinId="8" hidden="1"/>
    <cellStyle name="Hyperlänk" xfId="24" builtinId="8" hidden="1"/>
    <cellStyle name="Hyperlänk" xfId="152" builtinId="8" hidden="1"/>
    <cellStyle name="Hyperlänk" xfId="18" builtinId="8" hidden="1"/>
    <cellStyle name="Hyperlänk" xfId="86" builtinId="8" hidden="1"/>
    <cellStyle name="Hyperlänk" xfId="38" builtinId="8" hidden="1"/>
    <cellStyle name="Hyperlänk" xfId="162" builtinId="8" hidden="1"/>
    <cellStyle name="Hyperlänk" xfId="8" builtinId="8" hidden="1"/>
    <cellStyle name="Hyperlänk" xfId="188" builtinId="8" hidden="1"/>
    <cellStyle name="Hyperlänk" xfId="150" builtinId="8" hidden="1"/>
    <cellStyle name="Hyperlänk" xfId="40" builtinId="8" hidden="1"/>
    <cellStyle name="Hyperlänk" xfId="172" builtinId="8" hidden="1"/>
    <cellStyle name="Hyperlänk" xfId="166" builtinId="8" hidden="1"/>
    <cellStyle name="Hyperlänk" xfId="144" builtinId="8" hidden="1"/>
    <cellStyle name="Hyperlänk" xfId="154" builtinId="8" hidden="1"/>
    <cellStyle name="Hyperlänk" xfId="98" builtinId="8" hidden="1"/>
    <cellStyle name="Hyperlänk" xfId="66" builtinId="8" hidden="1"/>
    <cellStyle name="Hyperlänk" xfId="46" builtinId="8" hidden="1"/>
    <cellStyle name="Hyperlänk" xfId="134" builtinId="8" hidden="1"/>
    <cellStyle name="Hyperlänk" xfId="92" builtinId="8" hidden="1"/>
    <cellStyle name="Hyperlänk" xfId="116" builtinId="8" hidden="1"/>
    <cellStyle name="Hyperlänk" xfId="14" builtinId="8" hidden="1"/>
    <cellStyle name="Hyperlänk" xfId="180" builtinId="8" hidden="1"/>
    <cellStyle name="Hyperlänk" xfId="130" builtinId="8" hidden="1"/>
    <cellStyle name="Hyperlänk" xfId="42" builtinId="8" hidden="1"/>
    <cellStyle name="Hyperlänk" xfId="16" builtinId="8" hidden="1"/>
    <cellStyle name="Hyperlänk" xfId="138" builtinId="8" hidden="1"/>
    <cellStyle name="Hyperlänk" xfId="82" builtinId="8" hidden="1"/>
    <cellStyle name="Hyperlänk" xfId="174" builtinId="8" hidden="1"/>
    <cellStyle name="Hyperlänk" xfId="26" builtinId="8" hidden="1"/>
    <cellStyle name="Hyperlänk" xfId="102" builtinId="8" hidden="1"/>
    <cellStyle name="Hyperlänk" xfId="146" builtinId="8" hidden="1"/>
    <cellStyle name="Hyperlänk" xfId="176" builtinId="8" hidden="1"/>
    <cellStyle name="Hyperlänk" xfId="142" builtinId="8" hidden="1"/>
    <cellStyle name="Hyperlänk" xfId="54" builtinId="8" hidden="1"/>
    <cellStyle name="Hyperlänk" xfId="90" builtinId="8" hidden="1"/>
    <cellStyle name="Hyperlänk" xfId="140" builtinId="8" hidden="1"/>
    <cellStyle name="Hyperlänk" xfId="96" builtinId="8" hidden="1"/>
    <cellStyle name="Hyperlänk" xfId="182" builtinId="8" hidden="1"/>
    <cellStyle name="Hyperlänk" xfId="178" builtinId="8" hidden="1"/>
    <cellStyle name="Hyperlänk" xfId="184" builtinId="8" hidden="1"/>
    <cellStyle name="Hyperlänk" xfId="62" builtinId="8" hidden="1"/>
    <cellStyle name="Hyperlänk" xfId="2" builtinId="8" hidden="1"/>
    <cellStyle name="Hyperlänk" xfId="22" builtinId="8" hidden="1"/>
    <cellStyle name="Hyperlänk" xfId="132" builtinId="8" hidden="1"/>
    <cellStyle name="Hyperlänk" xfId="36" builtinId="8" hidden="1"/>
    <cellStyle name="Hyperlänk" xfId="84" builtinId="8" hidden="1"/>
    <cellStyle name="Hyperlänk" xfId="10" builtinId="8" hidden="1"/>
    <cellStyle name="Hyperlänk" xfId="56" builtinId="8" hidden="1"/>
    <cellStyle name="Hyperlänk" xfId="120" builtinId="8" hidden="1"/>
    <cellStyle name="Hyperlänk" xfId="104" builtinId="8" hidden="1"/>
    <cellStyle name="Hyperlänk" xfId="190" builtinId="8" hidden="1"/>
    <cellStyle name="Hyperlänk" xfId="114" builtinId="8" hidden="1"/>
    <cellStyle name="Hyperlänk" xfId="58" builtinId="8" hidden="1"/>
    <cellStyle name="Hyperlänk" xfId="124" builtinId="8" hidden="1"/>
    <cellStyle name="Hyperlänk" xfId="52" builtinId="8" hidden="1"/>
    <cellStyle name="Hyperlänk" xfId="112" builtinId="8" hidden="1"/>
    <cellStyle name="Hyperlänk" xfId="94" builtinId="8" hidden="1"/>
    <cellStyle name="Hyperlänk" xfId="48" builtinId="8" hidden="1"/>
    <cellStyle name="Hyperlänk" xfId="68" builtinId="8" hidden="1"/>
    <cellStyle name="Hyperlänk" xfId="34" builtinId="8" hidden="1"/>
    <cellStyle name="Hyperlänk" xfId="80" builtinId="8" hidden="1"/>
    <cellStyle name="Hyperlänk" xfId="60" builtinId="8" hidden="1"/>
    <cellStyle name="Hyperlänk" xfId="110" builtinId="8" hidden="1"/>
    <cellStyle name="Hyperlänk" xfId="194" builtinId="8" hidden="1"/>
    <cellStyle name="Hyperlänk" xfId="64" builtinId="8" hidden="1"/>
    <cellStyle name="Hyperlänk" xfId="168" builtinId="8" hidden="1"/>
    <cellStyle name="Hyperlänk" xfId="30" builtinId="8" hidden="1"/>
    <cellStyle name="Hyperlänk" xfId="12" builtinId="8" hidden="1"/>
    <cellStyle name="Hyperlänk" xfId="78" builtinId="8" hidden="1"/>
    <cellStyle name="Hyperlänk" xfId="160" builtinId="8" hidden="1"/>
    <cellStyle name="Hyperlänk" xfId="108" builtinId="8" hidden="1"/>
    <cellStyle name="Hyperlänk" xfId="50" builtinId="8" hidden="1"/>
    <cellStyle name="Normal" xfId="0" builtinId="0"/>
    <cellStyle name="Valuta" xfId="1" builtinId="4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18.jpeg"/><Relationship Id="rId18" Type="http://schemas.openxmlformats.org/officeDocument/2006/relationships/image" Target="../media/image23.jpeg"/><Relationship Id="rId3" Type="http://schemas.microsoft.com/office/2007/relationships/hdphoto" Target="../media/hdphoto1.wdp"/><Relationship Id="rId7" Type="http://schemas.openxmlformats.org/officeDocument/2006/relationships/image" Target="../media/image12.png"/><Relationship Id="rId12" Type="http://schemas.openxmlformats.org/officeDocument/2006/relationships/image" Target="../media/image17.jpeg"/><Relationship Id="rId17" Type="http://schemas.openxmlformats.org/officeDocument/2006/relationships/image" Target="../media/image22.png"/><Relationship Id="rId2" Type="http://schemas.openxmlformats.org/officeDocument/2006/relationships/image" Target="../media/image8.jpeg"/><Relationship Id="rId16" Type="http://schemas.openxmlformats.org/officeDocument/2006/relationships/image" Target="../media/image21.png"/><Relationship Id="rId1" Type="http://schemas.openxmlformats.org/officeDocument/2006/relationships/image" Target="../media/image7.png"/><Relationship Id="rId6" Type="http://schemas.openxmlformats.org/officeDocument/2006/relationships/image" Target="../media/image11.png"/><Relationship Id="rId11" Type="http://schemas.openxmlformats.org/officeDocument/2006/relationships/image" Target="../media/image16.png"/><Relationship Id="rId5" Type="http://schemas.openxmlformats.org/officeDocument/2006/relationships/image" Target="../media/image10.png"/><Relationship Id="rId15" Type="http://schemas.openxmlformats.org/officeDocument/2006/relationships/image" Target="../media/image20.jpeg"/><Relationship Id="rId10" Type="http://schemas.openxmlformats.org/officeDocument/2006/relationships/image" Target="../media/image15.png"/><Relationship Id="rId19" Type="http://schemas.microsoft.com/office/2007/relationships/hdphoto" Target="../media/hdphoto2.wdp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26.png"/><Relationship Id="rId7" Type="http://schemas.openxmlformats.org/officeDocument/2006/relationships/image" Target="../media/image30.jpe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6" Type="http://schemas.openxmlformats.org/officeDocument/2006/relationships/image" Target="../media/image29.jpeg"/><Relationship Id="rId5" Type="http://schemas.openxmlformats.org/officeDocument/2006/relationships/image" Target="../media/image28.png"/><Relationship Id="rId4" Type="http://schemas.openxmlformats.org/officeDocument/2006/relationships/image" Target="../media/image27.jpeg"/><Relationship Id="rId9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png"/><Relationship Id="rId3" Type="http://schemas.openxmlformats.org/officeDocument/2006/relationships/image" Target="../media/image26.png"/><Relationship Id="rId7" Type="http://schemas.openxmlformats.org/officeDocument/2006/relationships/image" Target="../media/image14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6" Type="http://schemas.openxmlformats.org/officeDocument/2006/relationships/image" Target="../media/image35.png"/><Relationship Id="rId11" Type="http://schemas.openxmlformats.org/officeDocument/2006/relationships/image" Target="../media/image39.png"/><Relationship Id="rId5" Type="http://schemas.openxmlformats.org/officeDocument/2006/relationships/image" Target="../media/image34.png"/><Relationship Id="rId10" Type="http://schemas.openxmlformats.org/officeDocument/2006/relationships/image" Target="../media/image38.png"/><Relationship Id="rId4" Type="http://schemas.openxmlformats.org/officeDocument/2006/relationships/image" Target="../media/image33.png"/><Relationship Id="rId9" Type="http://schemas.openxmlformats.org/officeDocument/2006/relationships/image" Target="../media/image37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jpeg"/><Relationship Id="rId1" Type="http://schemas.openxmlformats.org/officeDocument/2006/relationships/image" Target="../media/image40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.png"/><Relationship Id="rId13" Type="http://schemas.openxmlformats.org/officeDocument/2006/relationships/image" Target="../media/image54.jpg"/><Relationship Id="rId3" Type="http://schemas.openxmlformats.org/officeDocument/2006/relationships/image" Target="../media/image44.jpg"/><Relationship Id="rId7" Type="http://schemas.openxmlformats.org/officeDocument/2006/relationships/image" Target="../media/image48.png"/><Relationship Id="rId12" Type="http://schemas.openxmlformats.org/officeDocument/2006/relationships/image" Target="../media/image53.jpg"/><Relationship Id="rId2" Type="http://schemas.openxmlformats.org/officeDocument/2006/relationships/image" Target="../media/image43.jpg"/><Relationship Id="rId1" Type="http://schemas.openxmlformats.org/officeDocument/2006/relationships/image" Target="../media/image42.jpg"/><Relationship Id="rId6" Type="http://schemas.openxmlformats.org/officeDocument/2006/relationships/image" Target="../media/image47.png"/><Relationship Id="rId11" Type="http://schemas.openxmlformats.org/officeDocument/2006/relationships/image" Target="../media/image52.jpg"/><Relationship Id="rId5" Type="http://schemas.openxmlformats.org/officeDocument/2006/relationships/image" Target="../media/image46.jpg"/><Relationship Id="rId15" Type="http://schemas.openxmlformats.org/officeDocument/2006/relationships/image" Target="../media/image56.png"/><Relationship Id="rId10" Type="http://schemas.openxmlformats.org/officeDocument/2006/relationships/image" Target="../media/image51.jpg"/><Relationship Id="rId4" Type="http://schemas.openxmlformats.org/officeDocument/2006/relationships/image" Target="../media/image45.jpg"/><Relationship Id="rId9" Type="http://schemas.openxmlformats.org/officeDocument/2006/relationships/image" Target="../media/image50.png"/><Relationship Id="rId14" Type="http://schemas.openxmlformats.org/officeDocument/2006/relationships/image" Target="../media/image55.jp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.jpg"/><Relationship Id="rId13" Type="http://schemas.openxmlformats.org/officeDocument/2006/relationships/image" Target="../media/image69.png"/><Relationship Id="rId18" Type="http://schemas.openxmlformats.org/officeDocument/2006/relationships/image" Target="../media/image74.jpg"/><Relationship Id="rId3" Type="http://schemas.openxmlformats.org/officeDocument/2006/relationships/image" Target="../media/image59.jpg"/><Relationship Id="rId21" Type="http://schemas.openxmlformats.org/officeDocument/2006/relationships/image" Target="../media/image77.jpeg"/><Relationship Id="rId7" Type="http://schemas.openxmlformats.org/officeDocument/2006/relationships/image" Target="../media/image63.png"/><Relationship Id="rId12" Type="http://schemas.openxmlformats.org/officeDocument/2006/relationships/image" Target="../media/image68.jpg"/><Relationship Id="rId17" Type="http://schemas.openxmlformats.org/officeDocument/2006/relationships/image" Target="../media/image73.jpg"/><Relationship Id="rId2" Type="http://schemas.openxmlformats.org/officeDocument/2006/relationships/image" Target="../media/image58.jpg"/><Relationship Id="rId16" Type="http://schemas.openxmlformats.org/officeDocument/2006/relationships/image" Target="../media/image72.png"/><Relationship Id="rId20" Type="http://schemas.openxmlformats.org/officeDocument/2006/relationships/image" Target="../media/image76.jpg"/><Relationship Id="rId1" Type="http://schemas.openxmlformats.org/officeDocument/2006/relationships/image" Target="../media/image57.jpg"/><Relationship Id="rId6" Type="http://schemas.openxmlformats.org/officeDocument/2006/relationships/image" Target="../media/image62.jpg"/><Relationship Id="rId11" Type="http://schemas.openxmlformats.org/officeDocument/2006/relationships/image" Target="../media/image67.jpg"/><Relationship Id="rId5" Type="http://schemas.openxmlformats.org/officeDocument/2006/relationships/image" Target="../media/image61.jpg"/><Relationship Id="rId15" Type="http://schemas.openxmlformats.org/officeDocument/2006/relationships/image" Target="../media/image71.png"/><Relationship Id="rId10" Type="http://schemas.openxmlformats.org/officeDocument/2006/relationships/image" Target="../media/image66.jpg"/><Relationship Id="rId19" Type="http://schemas.openxmlformats.org/officeDocument/2006/relationships/image" Target="../media/image75.png"/><Relationship Id="rId4" Type="http://schemas.openxmlformats.org/officeDocument/2006/relationships/image" Target="../media/image60.jpg"/><Relationship Id="rId9" Type="http://schemas.openxmlformats.org/officeDocument/2006/relationships/image" Target="../media/image65.jpg"/><Relationship Id="rId14" Type="http://schemas.openxmlformats.org/officeDocument/2006/relationships/image" Target="../media/image70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jpg"/><Relationship Id="rId7" Type="http://schemas.openxmlformats.org/officeDocument/2006/relationships/image" Target="../media/image83.png"/><Relationship Id="rId2" Type="http://schemas.openxmlformats.org/officeDocument/2006/relationships/image" Target="../media/image79.jpg"/><Relationship Id="rId1" Type="http://schemas.openxmlformats.org/officeDocument/2006/relationships/image" Target="../media/image78.jpg"/><Relationship Id="rId6" Type="http://schemas.microsoft.com/office/2007/relationships/hdphoto" Target="../media/hdphoto3.wdp"/><Relationship Id="rId5" Type="http://schemas.openxmlformats.org/officeDocument/2006/relationships/image" Target="../media/image82.png"/><Relationship Id="rId4" Type="http://schemas.openxmlformats.org/officeDocument/2006/relationships/image" Target="../media/image8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58208</xdr:colOff>
      <xdr:row>2</xdr:row>
      <xdr:rowOff>101600</xdr:rowOff>
    </xdr:from>
    <xdr:to>
      <xdr:col>3</xdr:col>
      <xdr:colOff>531350</xdr:colOff>
      <xdr:row>8</xdr:row>
      <xdr:rowOff>158815</xdr:rowOff>
    </xdr:to>
    <xdr:pic>
      <xdr:nvPicPr>
        <xdr:cNvPr id="5" name="Bildobjekt 1">
          <a:extLst>
            <a:ext uri="{FF2B5EF4-FFF2-40B4-BE49-F238E27FC236}">
              <a16:creationId xmlns:a16="http://schemas.microsoft.com/office/drawing/2014/main" id="{97BDC3B1-FBA4-2F63-0942-24F1924BB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15808" y="501650"/>
          <a:ext cx="1301817" cy="1257365"/>
        </a:xfrm>
        <a:prstGeom prst="rect">
          <a:avLst/>
        </a:prstGeom>
      </xdr:spPr>
    </xdr:pic>
    <xdr:clientData/>
  </xdr:twoCellAnchor>
  <xdr:twoCellAnchor editAs="oneCell">
    <xdr:from>
      <xdr:col>1</xdr:col>
      <xdr:colOff>1635125</xdr:colOff>
      <xdr:row>9</xdr:row>
      <xdr:rowOff>180021</xdr:rowOff>
    </xdr:from>
    <xdr:to>
      <xdr:col>1</xdr:col>
      <xdr:colOff>2365413</xdr:colOff>
      <xdr:row>14</xdr:row>
      <xdr:rowOff>81642</xdr:rowOff>
    </xdr:to>
    <xdr:pic>
      <xdr:nvPicPr>
        <xdr:cNvPr id="11" name="Bildobjekt 2">
          <a:extLst>
            <a:ext uri="{FF2B5EF4-FFF2-40B4-BE49-F238E27FC236}">
              <a16:creationId xmlns:a16="http://schemas.microsoft.com/office/drawing/2014/main" id="{99B07DB8-A259-4E95-E738-850DB9C55BE8}"/>
            </a:ext>
            <a:ext uri="{147F2762-F138-4A5C-976F-8EAC2B608ADB}">
              <a16:predDERef xmlns:a16="http://schemas.microsoft.com/office/drawing/2014/main" pred="{97BDC3B1-FBA4-2F63-0942-24F1924BB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3800" y="1980246"/>
          <a:ext cx="730288" cy="901746"/>
        </a:xfrm>
        <a:prstGeom prst="rect">
          <a:avLst/>
        </a:prstGeom>
      </xdr:spPr>
    </xdr:pic>
    <xdr:clientData/>
  </xdr:twoCellAnchor>
  <xdr:twoCellAnchor editAs="oneCell">
    <xdr:from>
      <xdr:col>1</xdr:col>
      <xdr:colOff>1063625</xdr:colOff>
      <xdr:row>24</xdr:row>
      <xdr:rowOff>127000</xdr:rowOff>
    </xdr:from>
    <xdr:to>
      <xdr:col>1</xdr:col>
      <xdr:colOff>1571651</xdr:colOff>
      <xdr:row>28</xdr:row>
      <xdr:rowOff>152442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E5AAA9CB-7FE8-1F7E-41B1-69AA6C469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92300" y="4927600"/>
          <a:ext cx="508026" cy="825542"/>
        </a:xfrm>
        <a:prstGeom prst="rect">
          <a:avLst/>
        </a:prstGeom>
      </xdr:spPr>
    </xdr:pic>
    <xdr:clientData/>
  </xdr:twoCellAnchor>
  <xdr:twoCellAnchor editAs="oneCell">
    <xdr:from>
      <xdr:col>1</xdr:col>
      <xdr:colOff>2130425</xdr:colOff>
      <xdr:row>24</xdr:row>
      <xdr:rowOff>161414</xdr:rowOff>
    </xdr:from>
    <xdr:to>
      <xdr:col>1</xdr:col>
      <xdr:colOff>2593999</xdr:colOff>
      <xdr:row>28</xdr:row>
      <xdr:rowOff>142404</xdr:rowOff>
    </xdr:to>
    <xdr:pic>
      <xdr:nvPicPr>
        <xdr:cNvPr id="6" name="Bildobjekt 3">
          <a:extLst>
            <a:ext uri="{FF2B5EF4-FFF2-40B4-BE49-F238E27FC236}">
              <a16:creationId xmlns:a16="http://schemas.microsoft.com/office/drawing/2014/main" id="{C35CF496-A4F0-352D-1D31-DCD9CAC22C5B}"/>
            </a:ext>
            <a:ext uri="{147F2762-F138-4A5C-976F-8EAC2B608ADB}">
              <a16:predDERef xmlns:a16="http://schemas.microsoft.com/office/drawing/2014/main" pred="{E5AAA9CB-7FE8-1F7E-41B1-69AA6C469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59100" y="4962014"/>
          <a:ext cx="463574" cy="781090"/>
        </a:xfrm>
        <a:prstGeom prst="rect">
          <a:avLst/>
        </a:prstGeom>
      </xdr:spPr>
    </xdr:pic>
    <xdr:clientData/>
  </xdr:twoCellAnchor>
  <xdr:twoCellAnchor editAs="oneCell">
    <xdr:from>
      <xdr:col>1</xdr:col>
      <xdr:colOff>2196042</xdr:colOff>
      <xdr:row>18</xdr:row>
      <xdr:rowOff>95788</xdr:rowOff>
    </xdr:from>
    <xdr:to>
      <xdr:col>1</xdr:col>
      <xdr:colOff>2538960</xdr:colOff>
      <xdr:row>22</xdr:row>
      <xdr:rowOff>51377</xdr:rowOff>
    </xdr:to>
    <xdr:pic>
      <xdr:nvPicPr>
        <xdr:cNvPr id="8" name="Bildobjekt 5">
          <a:extLst>
            <a:ext uri="{FF2B5EF4-FFF2-40B4-BE49-F238E27FC236}">
              <a16:creationId xmlns:a16="http://schemas.microsoft.com/office/drawing/2014/main" id="{49C6C5C9-EC57-638F-0D9F-D5099BE11ADE}"/>
            </a:ext>
            <a:ext uri="{147F2762-F138-4A5C-976F-8EAC2B608ADB}">
              <a16:predDERef xmlns:a16="http://schemas.microsoft.com/office/drawing/2014/main" pred="{C35CF496-A4F0-352D-1D31-DCD9CAC22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24717" y="3696238"/>
          <a:ext cx="342918" cy="755689"/>
        </a:xfrm>
        <a:prstGeom prst="rect">
          <a:avLst/>
        </a:prstGeom>
      </xdr:spPr>
    </xdr:pic>
    <xdr:clientData/>
  </xdr:twoCellAnchor>
  <xdr:twoCellAnchor editAs="oneCell">
    <xdr:from>
      <xdr:col>1</xdr:col>
      <xdr:colOff>2549524</xdr:colOff>
      <xdr:row>11</xdr:row>
      <xdr:rowOff>37041</xdr:rowOff>
    </xdr:from>
    <xdr:to>
      <xdr:col>2</xdr:col>
      <xdr:colOff>355632</xdr:colOff>
      <xdr:row>15</xdr:row>
      <xdr:rowOff>37082</xdr:rowOff>
    </xdr:to>
    <xdr:pic>
      <xdr:nvPicPr>
        <xdr:cNvPr id="10" name="Bildobjekt 6">
          <a:extLst>
            <a:ext uri="{FF2B5EF4-FFF2-40B4-BE49-F238E27FC236}">
              <a16:creationId xmlns:a16="http://schemas.microsoft.com/office/drawing/2014/main" id="{0480D483-9A13-29D4-7D66-74482BDA36E8}"/>
            </a:ext>
            <a:ext uri="{147F2762-F138-4A5C-976F-8EAC2B608ADB}">
              <a16:predDERef xmlns:a16="http://schemas.microsoft.com/office/drawing/2014/main" pred="{49C6C5C9-EC57-638F-0D9F-D5099BE11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78199" y="2237316"/>
          <a:ext cx="635033" cy="80014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77258</xdr:colOff>
      <xdr:row>94</xdr:row>
      <xdr:rowOff>22225</xdr:rowOff>
    </xdr:from>
    <xdr:to>
      <xdr:col>7</xdr:col>
      <xdr:colOff>514350</xdr:colOff>
      <xdr:row>98</xdr:row>
      <xdr:rowOff>45156</xdr:rowOff>
    </xdr:to>
    <xdr:pic>
      <xdr:nvPicPr>
        <xdr:cNvPr id="2" name="Bildobjekt 1" descr="Macintosh HD:private:var:folders:h6:wcb5w3pj2wzg_2w4l7s_p3vw0000gn:T:TemporaryItems:Skärmavbild 2020-06-19 kl. 10.04.01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192308" y="17786350"/>
          <a:ext cx="1103842" cy="70873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55033</xdr:colOff>
      <xdr:row>87</xdr:row>
      <xdr:rowOff>33867</xdr:rowOff>
    </xdr:from>
    <xdr:to>
      <xdr:col>8</xdr:col>
      <xdr:colOff>90517</xdr:colOff>
      <xdr:row>92</xdr:row>
      <xdr:rowOff>104775</xdr:rowOff>
    </xdr:to>
    <xdr:pic>
      <xdr:nvPicPr>
        <xdr:cNvPr id="3" name="Bildobjekt 2" descr="Macintosh HD:private:var:folders:h6:wcb5w3pj2wzg_2w4l7s_p3vw0000gn:T:TemporaryItems:Skärmavbild 2020-06-19 kl. 10.06.14.png">
          <a:extLst>
            <a:ext uri="{FF2B5EF4-FFF2-40B4-BE49-F238E27FC236}">
              <a16:creationId xmlns:a16="http://schemas.microsoft.com/office/drawing/2014/main" id="{00000000-0008-0000-0000-000003000000}"/>
            </a:ext>
            <a:ext uri="{147F2762-F138-4A5C-976F-8EAC2B608ADB}">
              <a16:predDERef xmlns:a16="http://schemas.microsoft.com/office/drawing/2014/main" pre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-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170083" y="16521642"/>
          <a:ext cx="1454709" cy="9281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92075</xdr:colOff>
      <xdr:row>33</xdr:row>
      <xdr:rowOff>165100</xdr:rowOff>
    </xdr:from>
    <xdr:to>
      <xdr:col>9</xdr:col>
      <xdr:colOff>452812</xdr:colOff>
      <xdr:row>39</xdr:row>
      <xdr:rowOff>38100</xdr:rowOff>
    </xdr:to>
    <xdr:pic>
      <xdr:nvPicPr>
        <xdr:cNvPr id="4" name="Bildobjekt 3" descr="Macintosh HD:private:var:folders:h6:wcb5w3pj2wzg_2w4l7s_p3vw0000gn:T:TemporaryItems:Skärmavbild 2020-06-19 kl. 10.00.30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207125" y="6080125"/>
          <a:ext cx="2551487" cy="968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28576</xdr:colOff>
      <xdr:row>12</xdr:row>
      <xdr:rowOff>155575</xdr:rowOff>
    </xdr:from>
    <xdr:to>
      <xdr:col>9</xdr:col>
      <xdr:colOff>667584</xdr:colOff>
      <xdr:row>19</xdr:row>
      <xdr:rowOff>19050</xdr:rowOff>
    </xdr:to>
    <xdr:pic>
      <xdr:nvPicPr>
        <xdr:cNvPr id="5" name="Bildobjekt 4" descr="Macintosh HD:private:var:folders:h6:wcb5w3pj2wzg_2w4l7s_p3vw0000gn:T:TemporaryItems:Skärmavbild 2020-06-19 kl. 09.59.49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143626" y="2346325"/>
          <a:ext cx="2829758" cy="1130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116417</xdr:colOff>
      <xdr:row>23</xdr:row>
      <xdr:rowOff>95251</xdr:rowOff>
    </xdr:from>
    <xdr:to>
      <xdr:col>8</xdr:col>
      <xdr:colOff>66675</xdr:colOff>
      <xdr:row>31</xdr:row>
      <xdr:rowOff>145260</xdr:rowOff>
    </xdr:to>
    <xdr:pic>
      <xdr:nvPicPr>
        <xdr:cNvPr id="6" name="Bildobjekt 5" descr="Macintosh HD:private:var:folders:h6:wcb5w3pj2wzg_2w4l7s_p3vw0000gn:T:TemporaryItems:Skärmavbild 2020-06-19 kl. 10.12.58.png">
          <a:extLst>
            <a:ext uri="{FF2B5EF4-FFF2-40B4-BE49-F238E27FC236}">
              <a16:creationId xmlns:a16="http://schemas.microsoft.com/office/drawing/2014/main" id="{00000000-0008-0000-0000-000006000000}"/>
            </a:ext>
            <a:ext uri="{147F2762-F138-4A5C-976F-8EAC2B608ADB}">
              <a16:predDERef xmlns:a16="http://schemas.microsoft.com/office/drawing/2014/main" pre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231467" y="4295776"/>
          <a:ext cx="1369483" cy="14216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203200</xdr:colOff>
      <xdr:row>6</xdr:row>
      <xdr:rowOff>63501</xdr:rowOff>
    </xdr:from>
    <xdr:to>
      <xdr:col>7</xdr:col>
      <xdr:colOff>638175</xdr:colOff>
      <xdr:row>10</xdr:row>
      <xdr:rowOff>70659</xdr:rowOff>
    </xdr:to>
    <xdr:pic>
      <xdr:nvPicPr>
        <xdr:cNvPr id="11" name="Bildobjekt 10" descr="Macintosh HD:private:var:folders:h6:wcb5w3pj2wzg_2w4l7s_p3vw0000gn:T:TemporaryItems:Skärmavbild 2020-06-19 kl. 17.02.57.png">
          <a:extLst>
            <a:ext uri="{FF2B5EF4-FFF2-40B4-BE49-F238E27FC236}">
              <a16:creationId xmlns:a16="http://schemas.microsoft.com/office/drawing/2014/main" id="{00000000-0008-0000-0000-00000B000000}"/>
            </a:ext>
            <a:ext uri="{147F2762-F138-4A5C-976F-8EAC2B608ADB}">
              <a16:predDERef xmlns:a16="http://schemas.microsoft.com/office/drawing/2014/main" pre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708525" y="1225551"/>
          <a:ext cx="1101725" cy="6929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25401</xdr:colOff>
      <xdr:row>54</xdr:row>
      <xdr:rowOff>53677</xdr:rowOff>
    </xdr:from>
    <xdr:to>
      <xdr:col>7</xdr:col>
      <xdr:colOff>666751</xdr:colOff>
      <xdr:row>60</xdr:row>
      <xdr:rowOff>147763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00000000-0008-0000-0000-00000C000000}"/>
            </a:ext>
            <a:ext uri="{147F2762-F138-4A5C-976F-8EAC2B608ADB}">
              <a16:predDERef xmlns:a16="http://schemas.microsoft.com/office/drawing/2014/main" pre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140451" y="10502602"/>
          <a:ext cx="1308100" cy="11227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877575</xdr:colOff>
      <xdr:row>60</xdr:row>
      <xdr:rowOff>41274</xdr:rowOff>
    </xdr:from>
    <xdr:to>
      <xdr:col>2</xdr:col>
      <xdr:colOff>263346</xdr:colOff>
      <xdr:row>63</xdr:row>
      <xdr:rowOff>9525</xdr:rowOff>
    </xdr:to>
    <xdr:pic>
      <xdr:nvPicPr>
        <xdr:cNvPr id="14" name="Bildobjekt 13">
          <a:extLst>
            <a:ext uri="{FF2B5EF4-FFF2-40B4-BE49-F238E27FC236}">
              <a16:creationId xmlns:a16="http://schemas.microsoft.com/office/drawing/2014/main" id="{00000000-0008-0000-0000-00000E000000}"/>
            </a:ext>
            <a:ext uri="{147F2762-F138-4A5C-976F-8EAC2B608ADB}">
              <a16:predDERef xmlns:a16="http://schemas.microsoft.com/office/drawing/2014/main" pred="{00000000-0008-0000-0000-00000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785" t="14013" r="3785" b="8919"/>
        <a:stretch/>
      </xdr:blipFill>
      <xdr:spPr bwMode="auto">
        <a:xfrm>
          <a:off x="877575" y="11518899"/>
          <a:ext cx="2567121" cy="7302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27516</xdr:colOff>
      <xdr:row>74</xdr:row>
      <xdr:rowOff>114300</xdr:rowOff>
    </xdr:from>
    <xdr:to>
      <xdr:col>1</xdr:col>
      <xdr:colOff>1722966</xdr:colOff>
      <xdr:row>78</xdr:row>
      <xdr:rowOff>19050</xdr:rowOff>
    </xdr:to>
    <xdr:pic>
      <xdr:nvPicPr>
        <xdr:cNvPr id="15" name="Bildobjekt 14">
          <a:extLst>
            <a:ext uri="{FF2B5EF4-FFF2-40B4-BE49-F238E27FC236}">
              <a16:creationId xmlns:a16="http://schemas.microsoft.com/office/drawing/2014/main" id="{00000000-0008-0000-0000-00000F000000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91" t="15190" r="11266" b="20226"/>
        <a:stretch/>
      </xdr:blipFill>
      <xdr:spPr bwMode="auto">
        <a:xfrm>
          <a:off x="960966" y="14182725"/>
          <a:ext cx="1695450" cy="590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62442</xdr:colOff>
      <xdr:row>48</xdr:row>
      <xdr:rowOff>9754</xdr:rowOff>
    </xdr:from>
    <xdr:to>
      <xdr:col>1</xdr:col>
      <xdr:colOff>1045857</xdr:colOff>
      <xdr:row>53</xdr:row>
      <xdr:rowOff>0</xdr:rowOff>
    </xdr:to>
    <xdr:pic>
      <xdr:nvPicPr>
        <xdr:cNvPr id="16" name="Bildobjekt 15">
          <a:extLst>
            <a:ext uri="{FF2B5EF4-FFF2-40B4-BE49-F238E27FC236}">
              <a16:creationId xmlns:a16="http://schemas.microsoft.com/office/drawing/2014/main" id="{00000000-0008-0000-0000-000010000000}"/>
            </a:ext>
            <a:ext uri="{147F2762-F138-4A5C-976F-8EAC2B608ADB}">
              <a16:predDERef xmlns:a16="http://schemas.microsoft.com/office/drawing/2014/main" pred="{00000000-0008-0000-0000-00000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92" t="4386" r="6288" b="2640"/>
        <a:stretch/>
      </xdr:blipFill>
      <xdr:spPr bwMode="auto">
        <a:xfrm>
          <a:off x="995892" y="9372829"/>
          <a:ext cx="983415" cy="8474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76200</xdr:colOff>
      <xdr:row>112</xdr:row>
      <xdr:rowOff>98425</xdr:rowOff>
    </xdr:from>
    <xdr:to>
      <xdr:col>1</xdr:col>
      <xdr:colOff>369971</xdr:colOff>
      <xdr:row>117</xdr:row>
      <xdr:rowOff>104775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4494C3DF-5E68-069E-4C9E-3EDB625065CD}"/>
            </a:ext>
            <a:ext uri="{147F2762-F138-4A5C-976F-8EAC2B608ADB}">
              <a16:predDERef xmlns:a16="http://schemas.microsoft.com/office/drawing/2014/main" pre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60" t="15118" r="5931" b="21051"/>
        <a:stretch/>
      </xdr:blipFill>
      <xdr:spPr>
        <a:xfrm>
          <a:off x="76200" y="21062950"/>
          <a:ext cx="1227221" cy="863600"/>
        </a:xfrm>
        <a:prstGeom prst="rect">
          <a:avLst/>
        </a:prstGeom>
      </xdr:spPr>
    </xdr:pic>
    <xdr:clientData/>
  </xdr:twoCellAnchor>
  <xdr:twoCellAnchor editAs="oneCell">
    <xdr:from>
      <xdr:col>2</xdr:col>
      <xdr:colOff>23481</xdr:colOff>
      <xdr:row>112</xdr:row>
      <xdr:rowOff>171449</xdr:rowOff>
    </xdr:from>
    <xdr:to>
      <xdr:col>3</xdr:col>
      <xdr:colOff>173319</xdr:colOff>
      <xdr:row>118</xdr:row>
      <xdr:rowOff>4762</xdr:rowOff>
    </xdr:to>
    <xdr:pic>
      <xdr:nvPicPr>
        <xdr:cNvPr id="18" name="Bildobjekt 17">
          <a:extLst>
            <a:ext uri="{FF2B5EF4-FFF2-40B4-BE49-F238E27FC236}">
              <a16:creationId xmlns:a16="http://schemas.microsoft.com/office/drawing/2014/main" id="{B8FBAC44-120E-2C9F-079B-F7EAE718FD8E}"/>
            </a:ext>
            <a:ext uri="{147F2762-F138-4A5C-976F-8EAC2B608ADB}">
              <a16:predDERef xmlns:a16="http://schemas.microsoft.com/office/drawing/2014/main" pred="{4494C3DF-5E68-069E-4C9E-3EDB625065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24126" t="20994" r="19427" b="20468"/>
        <a:stretch/>
      </xdr:blipFill>
      <xdr:spPr>
        <a:xfrm>
          <a:off x="3204831" y="21135974"/>
          <a:ext cx="997563" cy="862013"/>
        </a:xfrm>
        <a:prstGeom prst="rect">
          <a:avLst/>
        </a:prstGeom>
      </xdr:spPr>
    </xdr:pic>
    <xdr:clientData/>
  </xdr:twoCellAnchor>
  <xdr:twoCellAnchor editAs="oneCell">
    <xdr:from>
      <xdr:col>5</xdr:col>
      <xdr:colOff>5292</xdr:colOff>
      <xdr:row>112</xdr:row>
      <xdr:rowOff>143933</xdr:rowOff>
    </xdr:from>
    <xdr:to>
      <xdr:col>6</xdr:col>
      <xdr:colOff>104775</xdr:colOff>
      <xdr:row>118</xdr:row>
      <xdr:rowOff>13267</xdr:rowOff>
    </xdr:to>
    <xdr:pic>
      <xdr:nvPicPr>
        <xdr:cNvPr id="20" name="Bildobjekt 19">
          <a:extLst>
            <a:ext uri="{FF2B5EF4-FFF2-40B4-BE49-F238E27FC236}">
              <a16:creationId xmlns:a16="http://schemas.microsoft.com/office/drawing/2014/main" id="{43931928-C83D-3804-6E53-878FF185643F}"/>
            </a:ext>
            <a:ext uri="{147F2762-F138-4A5C-976F-8EAC2B608ADB}">
              <a16:predDERef xmlns:a16="http://schemas.microsoft.com/office/drawing/2014/main" pred="{B8FBAC44-120E-2C9F-079B-F7EAE718FD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6482" t="7085" r="24166" b="10236"/>
        <a:stretch/>
      </xdr:blipFill>
      <xdr:spPr>
        <a:xfrm>
          <a:off x="5167842" y="21108458"/>
          <a:ext cx="1051983" cy="898034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98</xdr:row>
      <xdr:rowOff>129752</xdr:rowOff>
    </xdr:from>
    <xdr:to>
      <xdr:col>1</xdr:col>
      <xdr:colOff>885825</xdr:colOff>
      <xdr:row>104</xdr:row>
      <xdr:rowOff>60480</xdr:rowOff>
    </xdr:to>
    <xdr:pic>
      <xdr:nvPicPr>
        <xdr:cNvPr id="22" name="Bildobjekt 21">
          <a:extLst>
            <a:ext uri="{FF2B5EF4-FFF2-40B4-BE49-F238E27FC236}">
              <a16:creationId xmlns:a16="http://schemas.microsoft.com/office/drawing/2014/main" id="{387B842C-8122-EC35-68E2-5904F1D061B0}"/>
            </a:ext>
            <a:ext uri="{147F2762-F138-4A5C-976F-8EAC2B608ADB}">
              <a16:predDERef xmlns:a16="http://schemas.microsoft.com/office/drawing/2014/main" pred="{43931928-C83D-3804-6E53-878FF18564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2539" t="22655" r="32869" b="22990"/>
        <a:stretch/>
      </xdr:blipFill>
      <xdr:spPr>
        <a:xfrm>
          <a:off x="942976" y="18579677"/>
          <a:ext cx="876299" cy="959428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828675</xdr:colOff>
      <xdr:row>0</xdr:row>
      <xdr:rowOff>0</xdr:rowOff>
    </xdr:from>
    <xdr:to>
      <xdr:col>2</xdr:col>
      <xdr:colOff>518790</xdr:colOff>
      <xdr:row>4</xdr:row>
      <xdr:rowOff>33977</xdr:rowOff>
    </xdr:to>
    <xdr:pic>
      <xdr:nvPicPr>
        <xdr:cNvPr id="29" name="Bildobjekt 28">
          <a:extLst>
            <a:ext uri="{FF2B5EF4-FFF2-40B4-BE49-F238E27FC236}">
              <a16:creationId xmlns:a16="http://schemas.microsoft.com/office/drawing/2014/main" id="{0F4EB45F-5AAD-4055-A313-0519FB8CF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28675" y="0"/>
          <a:ext cx="2871465" cy="786452"/>
        </a:xfrm>
        <a:prstGeom prst="rect">
          <a:avLst/>
        </a:prstGeom>
      </xdr:spPr>
    </xdr:pic>
    <xdr:clientData/>
  </xdr:twoCellAnchor>
  <xdr:twoCellAnchor>
    <xdr:from>
      <xdr:col>6</xdr:col>
      <xdr:colOff>42333</xdr:colOff>
      <xdr:row>64</xdr:row>
      <xdr:rowOff>17990</xdr:rowOff>
    </xdr:from>
    <xdr:to>
      <xdr:col>8</xdr:col>
      <xdr:colOff>86966</xdr:colOff>
      <xdr:row>70</xdr:row>
      <xdr:rowOff>85725</xdr:rowOff>
    </xdr:to>
    <xdr:grpSp>
      <xdr:nvGrpSpPr>
        <xdr:cNvPr id="34" name="Grupp 33">
          <a:extLst>
            <a:ext uri="{FF2B5EF4-FFF2-40B4-BE49-F238E27FC236}">
              <a16:creationId xmlns:a16="http://schemas.microsoft.com/office/drawing/2014/main" id="{1BDF42AB-9A8D-4B3B-87B8-12CE85E8243D}"/>
            </a:ext>
          </a:extLst>
        </xdr:cNvPr>
        <xdr:cNvGrpSpPr>
          <a:grpSpLocks noChangeAspect="1"/>
        </xdr:cNvGrpSpPr>
      </xdr:nvGrpSpPr>
      <xdr:grpSpPr>
        <a:xfrm>
          <a:off x="6145953" y="11958530"/>
          <a:ext cx="1461953" cy="1119295"/>
          <a:chOff x="7548033" y="11771840"/>
          <a:chExt cx="2354040" cy="1763185"/>
        </a:xfrm>
      </xdr:grpSpPr>
      <xdr:pic>
        <xdr:nvPicPr>
          <xdr:cNvPr id="30" name="Bildobjekt 29" descr="Macintosh HD:private:var:folders:h6:wcb5w3pj2wzg_2w4l7s_p3vw0000gn:T:TemporaryItems:Skärmavbild 2020-06-19 kl. 10.07.57.png">
            <a:extLst>
              <a:ext uri="{FF2B5EF4-FFF2-40B4-BE49-F238E27FC236}">
                <a16:creationId xmlns:a16="http://schemas.microsoft.com/office/drawing/2014/main" id="{F56A1B60-D0E1-460D-885F-83B6D820BA7F}"/>
              </a:ext>
              <a:ext uri="{147F2762-F138-4A5C-976F-8EAC2B608ADB}">
                <a16:predDERef xmlns:a16="http://schemas.microsoft.com/office/drawing/2014/main" pred="{00000000-0008-0000-0000-00000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/>
        </xdr:blipFill>
        <xdr:spPr bwMode="auto">
          <a:xfrm>
            <a:off x="7579973" y="12768792"/>
            <a:ext cx="2244563" cy="766233"/>
          </a:xfrm>
          <a:prstGeom prst="rect">
            <a:avLst/>
          </a:prstGeom>
          <a:noFill/>
          <a:ln>
            <a:noFill/>
          </a:ln>
          <a:extLst>
            <a:ext uri="{53640926-AAD7-44d8-BBD7-CCE9431645EC}">
              <a14:shadowObscured xmlns:a14="http://schemas.microsoft.com/office/drawing/2010/main" xmlns=""/>
            </a:ext>
          </a:extLst>
        </xdr:spPr>
      </xdr:pic>
      <xdr:pic>
        <xdr:nvPicPr>
          <xdr:cNvPr id="31" name="Bildobjekt 30" descr="Macintosh HD:private:var:folders:h6:wcb5w3pj2wzg_2w4l7s_p3vw0000gn:T:TemporaryItems:Skärmavbild 2020-06-19 kl. 10.09.39.png">
            <a:extLst>
              <a:ext uri="{FF2B5EF4-FFF2-40B4-BE49-F238E27FC236}">
                <a16:creationId xmlns:a16="http://schemas.microsoft.com/office/drawing/2014/main" id="{B01A8283-FCF3-415D-95E7-D96E08712A27}"/>
              </a:ext>
              <a:ext uri="{147F2762-F138-4A5C-976F-8EAC2B608ADB}">
                <a16:predDERef xmlns:a16="http://schemas.microsoft.com/office/drawing/2014/main" pred="{00000000-0008-0000-0000-00000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>
            <a:extLst>
              <a:ext uri="{BEBA8EAE-BF5A-486C-A8C5-ECC9F3942E4B}">
                <a14:imgProps xmlns:a14="http://schemas.microsoft.com/office/drawing/2010/main">
                  <a14:imgLayer r:embed="rId19">
                    <a14:imgEffect>
                      <a14:brightnessContrast brigh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 bwMode="auto">
          <a:xfrm>
            <a:off x="7548033" y="11771840"/>
            <a:ext cx="2354040" cy="915460"/>
          </a:xfrm>
          <a:prstGeom prst="rect">
            <a:avLst/>
          </a:prstGeom>
          <a:noFill/>
          <a:ln>
            <a:noFill/>
          </a:ln>
        </xdr:spPr>
      </xdr:pic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25399</xdr:colOff>
      <xdr:row>25</xdr:row>
      <xdr:rowOff>22225</xdr:rowOff>
    </xdr:from>
    <xdr:to>
      <xdr:col>8</xdr:col>
      <xdr:colOff>52391</xdr:colOff>
      <xdr:row>31</xdr:row>
      <xdr:rowOff>133350</xdr:rowOff>
    </xdr:to>
    <xdr:pic>
      <xdr:nvPicPr>
        <xdr:cNvPr id="2" name="Bildobjekt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654674" y="5213350"/>
          <a:ext cx="1684342" cy="1311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="" xmlns:a14="http://schemas.microsoft.com/office/drawing/2010/main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="" xmlns:a14="http://schemas.microsoft.com/office/drawing/2010/main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607971</xdr:colOff>
      <xdr:row>10</xdr:row>
      <xdr:rowOff>82551</xdr:rowOff>
    </xdr:from>
    <xdr:to>
      <xdr:col>7</xdr:col>
      <xdr:colOff>718765</xdr:colOff>
      <xdr:row>15</xdr:row>
      <xdr:rowOff>180976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589546" y="2273301"/>
          <a:ext cx="1587169" cy="1098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50800</xdr:colOff>
      <xdr:row>6</xdr:row>
      <xdr:rowOff>50800</xdr:rowOff>
    </xdr:from>
    <xdr:to>
      <xdr:col>2</xdr:col>
      <xdr:colOff>482600</xdr:colOff>
      <xdr:row>7</xdr:row>
      <xdr:rowOff>0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075" y="1250950"/>
          <a:ext cx="1260475" cy="339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oneCellAnchor>
    <xdr:from>
      <xdr:col>1</xdr:col>
      <xdr:colOff>69850</xdr:colOff>
      <xdr:row>47</xdr:row>
      <xdr:rowOff>142875</xdr:rowOff>
    </xdr:from>
    <xdr:ext cx="606425" cy="606425"/>
    <xdr:pic>
      <xdr:nvPicPr>
        <xdr:cNvPr id="12" name="Bildobjekt 6" descr="Bulk Ammo for Sale Online Free Shipping Available">
          <a:extLst>
            <a:ext uri="{FF2B5EF4-FFF2-40B4-BE49-F238E27FC236}">
              <a16:creationId xmlns:a16="http://schemas.microsoft.com/office/drawing/2014/main" id="{74429BA5-6AA3-984E-8B5F-7C5728D27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46125" y="9734550"/>
          <a:ext cx="606425" cy="606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50800</xdr:colOff>
      <xdr:row>76</xdr:row>
      <xdr:rowOff>89981</xdr:rowOff>
    </xdr:from>
    <xdr:to>
      <xdr:col>2</xdr:col>
      <xdr:colOff>4234</xdr:colOff>
      <xdr:row>78</xdr:row>
      <xdr:rowOff>177800</xdr:rowOff>
    </xdr:to>
    <xdr:pic>
      <xdr:nvPicPr>
        <xdr:cNvPr id="13" name="Bildobjekt 7">
          <a:extLst>
            <a:ext uri="{FF2B5EF4-FFF2-40B4-BE49-F238E27FC236}">
              <a16:creationId xmlns:a16="http://schemas.microsoft.com/office/drawing/2014/main" id="{E9158F70-B919-5A14-414C-4097823D8610}"/>
            </a:ext>
            <a:ext uri="{147F2762-F138-4A5C-976F-8EAC2B608ADB}">
              <a16:predDERef xmlns:a16="http://schemas.microsoft.com/office/drawing/2014/main" pred="{74429BA5-6AA3-984E-8B5F-7C5728D27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7075" y="15482381"/>
          <a:ext cx="782109" cy="487869"/>
        </a:xfrm>
        <a:prstGeom prst="rect">
          <a:avLst/>
        </a:prstGeom>
      </xdr:spPr>
    </xdr:pic>
    <xdr:clientData/>
  </xdr:twoCellAnchor>
  <xdr:twoCellAnchor editAs="oneCell">
    <xdr:from>
      <xdr:col>1</xdr:col>
      <xdr:colOff>93133</xdr:colOff>
      <xdr:row>84</xdr:row>
      <xdr:rowOff>50800</xdr:rowOff>
    </xdr:from>
    <xdr:to>
      <xdr:col>2</xdr:col>
      <xdr:colOff>300566</xdr:colOff>
      <xdr:row>88</xdr:row>
      <xdr:rowOff>42580</xdr:rowOff>
    </xdr:to>
    <xdr:pic>
      <xdr:nvPicPr>
        <xdr:cNvPr id="14" name="Bildobjekt 9">
          <a:extLst>
            <a:ext uri="{FF2B5EF4-FFF2-40B4-BE49-F238E27FC236}">
              <a16:creationId xmlns:a16="http://schemas.microsoft.com/office/drawing/2014/main" id="{CE0BF7BC-6F10-C4F9-4D9C-C85838532A05}"/>
            </a:ext>
            <a:ext uri="{147F2762-F138-4A5C-976F-8EAC2B608ADB}">
              <a16:predDERef xmlns:a16="http://schemas.microsoft.com/office/drawing/2014/main" pred="{E9158F70-B919-5A14-414C-4097823D8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133" y="14871700"/>
          <a:ext cx="1045633" cy="753780"/>
        </a:xfrm>
        <a:prstGeom prst="rect">
          <a:avLst/>
        </a:prstGeom>
      </xdr:spPr>
    </xdr:pic>
    <xdr:clientData/>
  </xdr:twoCellAnchor>
  <xdr:twoCellAnchor editAs="oneCell">
    <xdr:from>
      <xdr:col>0</xdr:col>
      <xdr:colOff>651330</xdr:colOff>
      <xdr:row>56</xdr:row>
      <xdr:rowOff>99676</xdr:rowOff>
    </xdr:from>
    <xdr:to>
      <xdr:col>2</xdr:col>
      <xdr:colOff>364067</xdr:colOff>
      <xdr:row>58</xdr:row>
      <xdr:rowOff>84668</xdr:rowOff>
    </xdr:to>
    <xdr:pic>
      <xdr:nvPicPr>
        <xdr:cNvPr id="15" name="Bildobjekt 2">
          <a:extLst>
            <a:ext uri="{FF2B5EF4-FFF2-40B4-BE49-F238E27FC236}">
              <a16:creationId xmlns:a16="http://schemas.microsoft.com/office/drawing/2014/main" id="{C238BDE2-C26E-AF4E-BA92-11824D60AAEE}"/>
            </a:ext>
            <a:ext uri="{147F2762-F138-4A5C-976F-8EAC2B608ADB}">
              <a16:predDERef xmlns:a16="http://schemas.microsoft.com/office/drawing/2014/main" pred="{CE0BF7BC-6F10-C4F9-4D9C-C85838532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330" y="10970876"/>
          <a:ext cx="1236737" cy="3659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="" xmlns:a14="http://schemas.microsoft.com/office/drawing/2010/main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="" xmlns:a14="http://schemas.microsoft.com/office/drawing/2010/main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143931</xdr:colOff>
      <xdr:row>92</xdr:row>
      <xdr:rowOff>177857</xdr:rowOff>
    </xdr:from>
    <xdr:to>
      <xdr:col>2</xdr:col>
      <xdr:colOff>634998</xdr:colOff>
      <xdr:row>97</xdr:row>
      <xdr:rowOff>173567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1C63DC37-44E9-BEF7-F1E4-ED084E4BB2A8}"/>
            </a:ext>
            <a:ext uri="{147F2762-F138-4A5C-976F-8EAC2B608ADB}">
              <a16:predDERef xmlns:a16="http://schemas.microsoft.com/office/drawing/2014/main" pred="{C238BDE2-C26E-AF4E-BA92-11824D60A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82131" y="17526057"/>
          <a:ext cx="1329267" cy="948210"/>
        </a:xfrm>
        <a:prstGeom prst="rect">
          <a:avLst/>
        </a:prstGeom>
      </xdr:spPr>
    </xdr:pic>
    <xdr:clientData/>
  </xdr:twoCellAnchor>
  <xdr:twoCellAnchor editAs="oneCell">
    <xdr:from>
      <xdr:col>1</xdr:col>
      <xdr:colOff>26775</xdr:colOff>
      <xdr:row>0</xdr:row>
      <xdr:rowOff>66675</xdr:rowOff>
    </xdr:from>
    <xdr:to>
      <xdr:col>2</xdr:col>
      <xdr:colOff>1148344</xdr:colOff>
      <xdr:row>3</xdr:row>
      <xdr:rowOff>66675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8158318A-227F-364F-9D20-2A966A98457C}"/>
            </a:ext>
            <a:ext uri="{147F2762-F138-4A5C-976F-8EAC2B608ADB}">
              <a16:predDERef xmlns:a16="http://schemas.microsoft.com/office/drawing/2014/main" pred="{00000000-0008-0000-0000-00000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7" t="13184" r="3155" b="7713"/>
        <a:stretch/>
      </xdr:blipFill>
      <xdr:spPr bwMode="auto">
        <a:xfrm>
          <a:off x="703050" y="66675"/>
          <a:ext cx="1950244" cy="600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57150</xdr:colOff>
      <xdr:row>37</xdr:row>
      <xdr:rowOff>95250</xdr:rowOff>
    </xdr:from>
    <xdr:to>
      <xdr:col>2</xdr:col>
      <xdr:colOff>923925</xdr:colOff>
      <xdr:row>40</xdr:row>
      <xdr:rowOff>85725</xdr:rowOff>
    </xdr:to>
    <xdr:pic>
      <xdr:nvPicPr>
        <xdr:cNvPr id="16" name="Bildobjekt 15">
          <a:extLst>
            <a:ext uri="{FF2B5EF4-FFF2-40B4-BE49-F238E27FC236}">
              <a16:creationId xmlns:a16="http://schemas.microsoft.com/office/drawing/2014/main" id="{7782DE05-AD84-4AC2-A370-909F81B4F41E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91" t="15190" r="11266" b="20226"/>
        <a:stretch/>
      </xdr:blipFill>
      <xdr:spPr bwMode="auto">
        <a:xfrm>
          <a:off x="733425" y="7686675"/>
          <a:ext cx="1695450" cy="590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1133037</xdr:colOff>
      <xdr:row>25</xdr:row>
      <xdr:rowOff>71967</xdr:rowOff>
    </xdr:from>
    <xdr:to>
      <xdr:col>1</xdr:col>
      <xdr:colOff>5474</xdr:colOff>
      <xdr:row>31</xdr:row>
      <xdr:rowOff>173567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037" y="4669367"/>
          <a:ext cx="687296" cy="1320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901700</xdr:colOff>
      <xdr:row>3</xdr:row>
      <xdr:rowOff>38100</xdr:rowOff>
    </xdr:from>
    <xdr:to>
      <xdr:col>1</xdr:col>
      <xdr:colOff>6350</xdr:colOff>
      <xdr:row>9</xdr:row>
      <xdr:rowOff>63100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2006600"/>
          <a:ext cx="927100" cy="1168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203200</xdr:rowOff>
    </xdr:from>
    <xdr:to>
      <xdr:col>1</xdr:col>
      <xdr:colOff>185208</xdr:colOff>
      <xdr:row>2</xdr:row>
      <xdr:rowOff>38100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03200"/>
          <a:ext cx="832908" cy="368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63500</xdr:colOff>
      <xdr:row>18</xdr:row>
      <xdr:rowOff>12700</xdr:rowOff>
    </xdr:from>
    <xdr:to>
      <xdr:col>1</xdr:col>
      <xdr:colOff>154456</xdr:colOff>
      <xdr:row>19</xdr:row>
      <xdr:rowOff>127000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3378200"/>
          <a:ext cx="988423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139700</xdr:colOff>
      <xdr:row>46</xdr:row>
      <xdr:rowOff>21167</xdr:rowOff>
    </xdr:from>
    <xdr:to>
      <xdr:col>1</xdr:col>
      <xdr:colOff>80433</xdr:colOff>
      <xdr:row>49</xdr:row>
      <xdr:rowOff>111316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00000000-0008-0000-0200-000008000000}"/>
            </a:ext>
            <a:ext uri="{147F2762-F138-4A5C-976F-8EAC2B608ADB}">
              <a16:predDERef xmlns:a16="http://schemas.microsoft.com/office/drawing/2014/main" pre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" y="8767234"/>
          <a:ext cx="622300" cy="6616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88900</xdr:colOff>
      <xdr:row>36</xdr:row>
      <xdr:rowOff>88900</xdr:rowOff>
    </xdr:from>
    <xdr:to>
      <xdr:col>1</xdr:col>
      <xdr:colOff>29633</xdr:colOff>
      <xdr:row>36</xdr:row>
      <xdr:rowOff>335511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" y="5803900"/>
          <a:ext cx="622300" cy="2466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57</xdr:row>
      <xdr:rowOff>215900</xdr:rowOff>
    </xdr:from>
    <xdr:to>
      <xdr:col>1</xdr:col>
      <xdr:colOff>156633</xdr:colOff>
      <xdr:row>59</xdr:row>
      <xdr:rowOff>25400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131300"/>
          <a:ext cx="1257300" cy="342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50800</xdr:colOff>
      <xdr:row>91</xdr:row>
      <xdr:rowOff>139700</xdr:rowOff>
    </xdr:from>
    <xdr:to>
      <xdr:col>1</xdr:col>
      <xdr:colOff>156633</xdr:colOff>
      <xdr:row>93</xdr:row>
      <xdr:rowOff>218080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" y="13906500"/>
          <a:ext cx="1244600" cy="4847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46567</xdr:colOff>
      <xdr:row>137</xdr:row>
      <xdr:rowOff>71966</xdr:rowOff>
    </xdr:from>
    <xdr:to>
      <xdr:col>1</xdr:col>
      <xdr:colOff>114300</xdr:colOff>
      <xdr:row>139</xdr:row>
      <xdr:rowOff>160865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00000000-0008-0000-0200-00000C000000}"/>
            </a:ext>
            <a:ext uri="{147F2762-F138-4A5C-976F-8EAC2B608ADB}">
              <a16:predDERef xmlns:a16="http://schemas.microsoft.com/office/drawing/2014/main" pre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67" y="24134233"/>
          <a:ext cx="749300" cy="4698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12700</xdr:colOff>
      <xdr:row>122</xdr:row>
      <xdr:rowOff>101600</xdr:rowOff>
    </xdr:from>
    <xdr:to>
      <xdr:col>1</xdr:col>
      <xdr:colOff>158891</xdr:colOff>
      <xdr:row>127</xdr:row>
      <xdr:rowOff>977</xdr:rowOff>
    </xdr:to>
    <xdr:pic>
      <xdr:nvPicPr>
        <xdr:cNvPr id="15" name="Bildobjekt 14" descr="Hornady | Gun Wiki | Fandom">
          <a:extLst>
            <a:ext uri="{FF2B5EF4-FFF2-40B4-BE49-F238E27FC236}">
              <a16:creationId xmlns:a16="http://schemas.microsoft.com/office/drawing/2014/main" id="{C2F94D61-B9C0-DA49-A00C-113BA5EFB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" y="23710900"/>
          <a:ext cx="903958" cy="914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63501</xdr:colOff>
      <xdr:row>116</xdr:row>
      <xdr:rowOff>190500</xdr:rowOff>
    </xdr:from>
    <xdr:to>
      <xdr:col>1</xdr:col>
      <xdr:colOff>29634</xdr:colOff>
      <xdr:row>118</xdr:row>
      <xdr:rowOff>170058</xdr:rowOff>
    </xdr:to>
    <xdr:pic>
      <xdr:nvPicPr>
        <xdr:cNvPr id="16" name="Bildobjekt 15" descr="Nosler - Wikipedia">
          <a:extLst>
            <a:ext uri="{FF2B5EF4-FFF2-40B4-BE49-F238E27FC236}">
              <a16:creationId xmlns:a16="http://schemas.microsoft.com/office/drawing/2014/main" id="{90A33DE7-AAA6-0A4F-B868-32134E8EE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1" y="22580600"/>
          <a:ext cx="647700" cy="385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143</xdr:row>
      <xdr:rowOff>59266</xdr:rowOff>
    </xdr:from>
    <xdr:to>
      <xdr:col>1</xdr:col>
      <xdr:colOff>159385</xdr:colOff>
      <xdr:row>146</xdr:row>
      <xdr:rowOff>55033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4EE71AF9-031C-7B75-1CF3-8044BE531FE9}"/>
            </a:ext>
            <a:ext uri="{147F2762-F138-4A5C-976F-8EAC2B608ADB}">
              <a16:predDERef xmlns:a16="http://schemas.microsoft.com/office/drawing/2014/main" pred="{90A33DE7-AAA6-0A4F-B868-32134E8EE0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28160" b="35505"/>
        <a:stretch/>
      </xdr:blipFill>
      <xdr:spPr>
        <a:xfrm>
          <a:off x="0" y="25264533"/>
          <a:ext cx="1545802" cy="56726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165100</xdr:colOff>
      <xdr:row>0</xdr:row>
      <xdr:rowOff>152400</xdr:rowOff>
    </xdr:from>
    <xdr:to>
      <xdr:col>1</xdr:col>
      <xdr:colOff>698500</xdr:colOff>
      <xdr:row>3</xdr:row>
      <xdr:rowOff>76200</xdr:rowOff>
    </xdr:to>
    <xdr:pic>
      <xdr:nvPicPr>
        <xdr:cNvPr id="2" name="Bildobjekt 1" descr="Bulk Ammo for Sale Online Free Shipping Available">
          <a:extLst>
            <a:ext uri="{FF2B5EF4-FFF2-40B4-BE49-F238E27FC236}">
              <a16:creationId xmlns:a16="http://schemas.microsoft.com/office/drawing/2014/main" id="{4E663FB3-A191-E148-B93B-98994A7F7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100" y="152400"/>
          <a:ext cx="53340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139700</xdr:colOff>
      <xdr:row>11</xdr:row>
      <xdr:rowOff>139700</xdr:rowOff>
    </xdr:from>
    <xdr:to>
      <xdr:col>1</xdr:col>
      <xdr:colOff>1028700</xdr:colOff>
      <xdr:row>16</xdr:row>
      <xdr:rowOff>12700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0FBCD72D-7A24-A843-8B98-8EC671D88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700" y="5829300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</xdr:row>
      <xdr:rowOff>139700</xdr:rowOff>
    </xdr:from>
    <xdr:to>
      <xdr:col>1</xdr:col>
      <xdr:colOff>1178351</xdr:colOff>
      <xdr:row>5</xdr:row>
      <xdr:rowOff>127000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678B5320-4A00-7348-AFCD-0AC53D2F0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9800" y="338138"/>
          <a:ext cx="1064051" cy="7810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457646</xdr:colOff>
      <xdr:row>56</xdr:row>
      <xdr:rowOff>173566</xdr:rowOff>
    </xdr:from>
    <xdr:to>
      <xdr:col>5</xdr:col>
      <xdr:colOff>93515</xdr:colOff>
      <xdr:row>64</xdr:row>
      <xdr:rowOff>0</xdr:rowOff>
    </xdr:to>
    <xdr:pic>
      <xdr:nvPicPr>
        <xdr:cNvPr id="26" name="Bildobjekt 6">
          <a:extLst>
            <a:ext uri="{FF2B5EF4-FFF2-40B4-BE49-F238E27FC236}">
              <a16:creationId xmlns:a16="http://schemas.microsoft.com/office/drawing/2014/main" id="{98A1EA4F-9714-1743-9746-8C02DAA3D22F}"/>
            </a:ext>
            <a:ext uri="{147F2762-F138-4A5C-976F-8EAC2B608ADB}">
              <a16:predDERef xmlns:a16="http://schemas.microsoft.com/office/drawing/2014/main" pred="{7A1AB67C-3415-F0C9-A0FB-C574E256F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7964" t="18143" r="27815" b="15839"/>
        <a:stretch/>
      </xdr:blipFill>
      <xdr:spPr>
        <a:xfrm>
          <a:off x="3143696" y="11374966"/>
          <a:ext cx="1274169" cy="1426634"/>
        </a:xfrm>
        <a:prstGeom prst="rect">
          <a:avLst/>
        </a:prstGeom>
      </xdr:spPr>
    </xdr:pic>
    <xdr:clientData/>
  </xdr:twoCellAnchor>
  <xdr:twoCellAnchor editAs="oneCell">
    <xdr:from>
      <xdr:col>6</xdr:col>
      <xdr:colOff>431800</xdr:colOff>
      <xdr:row>64</xdr:row>
      <xdr:rowOff>195792</xdr:rowOff>
    </xdr:from>
    <xdr:to>
      <xdr:col>9</xdr:col>
      <xdr:colOff>77227</xdr:colOff>
      <xdr:row>69</xdr:row>
      <xdr:rowOff>161925</xdr:rowOff>
    </xdr:to>
    <xdr:pic>
      <xdr:nvPicPr>
        <xdr:cNvPr id="47" name="Bildobjekt 9">
          <a:extLst>
            <a:ext uri="{FF2B5EF4-FFF2-40B4-BE49-F238E27FC236}">
              <a16:creationId xmlns:a16="http://schemas.microsoft.com/office/drawing/2014/main" id="{E2665B6D-157C-CBBA-F0D8-B7C8E282A0B8}"/>
            </a:ext>
            <a:ext uri="{147F2762-F138-4A5C-976F-8EAC2B608ADB}">
              <a16:predDERef xmlns:a16="http://schemas.microsoft.com/office/drawing/2014/main" pred="{98A1EA4F-9714-1743-9746-8C02DAA3D2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653" t="24692" r="13824" b="24412"/>
        <a:stretch/>
      </xdr:blipFill>
      <xdr:spPr>
        <a:xfrm>
          <a:off x="5432425" y="12997392"/>
          <a:ext cx="1683777" cy="966258"/>
        </a:xfrm>
        <a:prstGeom prst="rect">
          <a:avLst/>
        </a:prstGeom>
      </xdr:spPr>
    </xdr:pic>
    <xdr:clientData/>
  </xdr:twoCellAnchor>
  <xdr:twoCellAnchor editAs="oneCell">
    <xdr:from>
      <xdr:col>4</xdr:col>
      <xdr:colOff>124657</xdr:colOff>
      <xdr:row>64</xdr:row>
      <xdr:rowOff>174626</xdr:rowOff>
    </xdr:from>
    <xdr:to>
      <xdr:col>6</xdr:col>
      <xdr:colOff>320983</xdr:colOff>
      <xdr:row>69</xdr:row>
      <xdr:rowOff>114300</xdr:rowOff>
    </xdr:to>
    <xdr:pic>
      <xdr:nvPicPr>
        <xdr:cNvPr id="59" name="Bildobjekt 10">
          <a:extLst>
            <a:ext uri="{FF2B5EF4-FFF2-40B4-BE49-F238E27FC236}">
              <a16:creationId xmlns:a16="http://schemas.microsoft.com/office/drawing/2014/main" id="{95746C40-423F-08AD-8521-6718892C1C1C}"/>
            </a:ext>
            <a:ext uri="{147F2762-F138-4A5C-976F-8EAC2B608ADB}">
              <a16:predDERef xmlns:a16="http://schemas.microsoft.com/office/drawing/2014/main" pred="{E2665B6D-157C-CBBA-F0D8-B7C8E282A0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5321" t="28730" r="25172" b="31455"/>
        <a:stretch/>
      </xdr:blipFill>
      <xdr:spPr>
        <a:xfrm>
          <a:off x="3763207" y="12976226"/>
          <a:ext cx="1558401" cy="93979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64</xdr:row>
      <xdr:rowOff>187327</xdr:rowOff>
    </xdr:from>
    <xdr:to>
      <xdr:col>1</xdr:col>
      <xdr:colOff>1156130</xdr:colOff>
      <xdr:row>68</xdr:row>
      <xdr:rowOff>190501</xdr:rowOff>
    </xdr:to>
    <xdr:pic>
      <xdr:nvPicPr>
        <xdr:cNvPr id="58" name="Bildobjekt 11">
          <a:extLst>
            <a:ext uri="{FF2B5EF4-FFF2-40B4-BE49-F238E27FC236}">
              <a16:creationId xmlns:a16="http://schemas.microsoft.com/office/drawing/2014/main" id="{E71C0810-ACBC-A3AC-D10D-BBD1178687BD}"/>
            </a:ext>
            <a:ext uri="{147F2762-F138-4A5C-976F-8EAC2B608ADB}">
              <a16:predDERef xmlns:a16="http://schemas.microsoft.com/office/drawing/2014/main" pred="{95746C40-423F-08AD-8521-6718892C1C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27842" t="33264" r="27687" b="37005"/>
        <a:stretch/>
      </xdr:blipFill>
      <xdr:spPr>
        <a:xfrm>
          <a:off x="266701" y="12988927"/>
          <a:ext cx="1565704" cy="803274"/>
        </a:xfrm>
        <a:prstGeom prst="rect">
          <a:avLst/>
        </a:prstGeom>
      </xdr:spPr>
    </xdr:pic>
    <xdr:clientData/>
  </xdr:twoCellAnchor>
  <xdr:twoCellAnchor editAs="oneCell">
    <xdr:from>
      <xdr:col>1</xdr:col>
      <xdr:colOff>1330325</xdr:colOff>
      <xdr:row>64</xdr:row>
      <xdr:rowOff>60324</xdr:rowOff>
    </xdr:from>
    <xdr:to>
      <xdr:col>3</xdr:col>
      <xdr:colOff>913487</xdr:colOff>
      <xdr:row>69</xdr:row>
      <xdr:rowOff>9525</xdr:rowOff>
    </xdr:to>
    <xdr:pic>
      <xdr:nvPicPr>
        <xdr:cNvPr id="60" name="Bildobjekt 12">
          <a:extLst>
            <a:ext uri="{FF2B5EF4-FFF2-40B4-BE49-F238E27FC236}">
              <a16:creationId xmlns:a16="http://schemas.microsoft.com/office/drawing/2014/main" id="{C5F48BDB-0F79-7B19-E5DF-4CAE85AA5610}"/>
            </a:ext>
            <a:ext uri="{147F2762-F138-4A5C-976F-8EAC2B608ADB}">
              <a16:predDERef xmlns:a16="http://schemas.microsoft.com/office/drawing/2014/main" pred="{E71C0810-ACBC-A3AC-D10D-BBD1178687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30994" t="34777" r="31589" b="35491"/>
        <a:stretch/>
      </xdr:blipFill>
      <xdr:spPr>
        <a:xfrm>
          <a:off x="2006600" y="12861924"/>
          <a:ext cx="1592937" cy="9493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</xdr:colOff>
      <xdr:row>13</xdr:row>
      <xdr:rowOff>94370</xdr:rowOff>
    </xdr:from>
    <xdr:to>
      <xdr:col>2</xdr:col>
      <xdr:colOff>501414</xdr:colOff>
      <xdr:row>16</xdr:row>
      <xdr:rowOff>104774</xdr:rowOff>
    </xdr:to>
    <xdr:pic>
      <xdr:nvPicPr>
        <xdr:cNvPr id="9" name="Bildobjekt 3">
          <a:extLst>
            <a:ext uri="{FF2B5EF4-FFF2-40B4-BE49-F238E27FC236}">
              <a16:creationId xmlns:a16="http://schemas.microsoft.com/office/drawing/2014/main" id="{774EBC4E-CA04-E749-9AAB-F59D56096BA1}"/>
            </a:ext>
            <a:ext uri="{147F2762-F138-4A5C-976F-8EAC2B608ADB}">
              <a16:predDERef xmlns:a16="http://schemas.microsoft.com/office/drawing/2014/main" pred="{C5F48BDB-0F79-7B19-E5DF-4CAE85AA56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35" t="41007" r="22552" b="40355"/>
        <a:stretch/>
      </xdr:blipFill>
      <xdr:spPr>
        <a:xfrm>
          <a:off x="28574" y="2694695"/>
          <a:ext cx="2482615" cy="61047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17</xdr:row>
      <xdr:rowOff>157066</xdr:rowOff>
    </xdr:from>
    <xdr:to>
      <xdr:col>2</xdr:col>
      <xdr:colOff>376725</xdr:colOff>
      <xdr:row>20</xdr:row>
      <xdr:rowOff>132991</xdr:rowOff>
    </xdr:to>
    <xdr:pic>
      <xdr:nvPicPr>
        <xdr:cNvPr id="14" name="Bildobjekt 5">
          <a:extLst>
            <a:ext uri="{FF2B5EF4-FFF2-40B4-BE49-F238E27FC236}">
              <a16:creationId xmlns:a16="http://schemas.microsoft.com/office/drawing/2014/main" id="{57AEE801-58C0-5A46-9C6D-E1537AF2983B}"/>
            </a:ext>
            <a:ext uri="{147F2762-F138-4A5C-976F-8EAC2B608ADB}">
              <a16:predDERef xmlns:a16="http://schemas.microsoft.com/office/drawing/2014/main" pred="{774EBC4E-CA04-E749-9AAB-F59D56096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5" t="39834" r="24757" b="41955"/>
        <a:stretch/>
      </xdr:blipFill>
      <xdr:spPr>
        <a:xfrm>
          <a:off x="190500" y="3557491"/>
          <a:ext cx="2196000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589799</xdr:colOff>
      <xdr:row>13</xdr:row>
      <xdr:rowOff>87332</xdr:rowOff>
    </xdr:from>
    <xdr:to>
      <xdr:col>6</xdr:col>
      <xdr:colOff>190949</xdr:colOff>
      <xdr:row>16</xdr:row>
      <xdr:rowOff>99257</xdr:rowOff>
    </xdr:to>
    <xdr:pic>
      <xdr:nvPicPr>
        <xdr:cNvPr id="12" name="Bildobjekt 6">
          <a:extLst>
            <a:ext uri="{FF2B5EF4-FFF2-40B4-BE49-F238E27FC236}">
              <a16:creationId xmlns:a16="http://schemas.microsoft.com/office/drawing/2014/main" id="{FB5D5834-E86B-944B-9C50-B433466DACE8}"/>
            </a:ext>
            <a:ext uri="{147F2762-F138-4A5C-976F-8EAC2B608ADB}">
              <a16:predDERef xmlns:a16="http://schemas.microsoft.com/office/drawing/2014/main" pred="{57AEE801-58C0-5A46-9C6D-E1537AF298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85" t="40085" r="18159" b="39265"/>
        <a:stretch/>
      </xdr:blipFill>
      <xdr:spPr>
        <a:xfrm>
          <a:off x="2599574" y="2687657"/>
          <a:ext cx="2592000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604800</xdr:colOff>
      <xdr:row>17</xdr:row>
      <xdr:rowOff>169113</xdr:rowOff>
    </xdr:from>
    <xdr:to>
      <xdr:col>6</xdr:col>
      <xdr:colOff>601950</xdr:colOff>
      <xdr:row>20</xdr:row>
      <xdr:rowOff>145038</xdr:rowOff>
    </xdr:to>
    <xdr:pic>
      <xdr:nvPicPr>
        <xdr:cNvPr id="15" name="Bildobjekt 7">
          <a:extLst>
            <a:ext uri="{FF2B5EF4-FFF2-40B4-BE49-F238E27FC236}">
              <a16:creationId xmlns:a16="http://schemas.microsoft.com/office/drawing/2014/main" id="{07AC31DA-C514-0D40-9750-38414B3D0CD0}"/>
            </a:ext>
            <a:ext uri="{147F2762-F138-4A5C-976F-8EAC2B608ADB}">
              <a16:predDERef xmlns:a16="http://schemas.microsoft.com/office/drawing/2014/main" pred="{FB5D5834-E86B-944B-9C50-B433466DAC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97" t="40341" r="13128" b="40680"/>
        <a:stretch/>
      </xdr:blipFill>
      <xdr:spPr>
        <a:xfrm>
          <a:off x="2614575" y="3569538"/>
          <a:ext cx="2988000" cy="5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676275</xdr:colOff>
      <xdr:row>29</xdr:row>
      <xdr:rowOff>96282</xdr:rowOff>
    </xdr:from>
    <xdr:to>
      <xdr:col>4</xdr:col>
      <xdr:colOff>400051</xdr:colOff>
      <xdr:row>34</xdr:row>
      <xdr:rowOff>35869</xdr:rowOff>
    </xdr:to>
    <xdr:pic>
      <xdr:nvPicPr>
        <xdr:cNvPr id="21" name="Bildobjekt 8">
          <a:extLst>
            <a:ext uri="{FF2B5EF4-FFF2-40B4-BE49-F238E27FC236}">
              <a16:creationId xmlns:a16="http://schemas.microsoft.com/office/drawing/2014/main" id="{7228D4B3-B31E-F643-A3E0-872DACC4353B}"/>
            </a:ext>
            <a:ext uri="{147F2762-F138-4A5C-976F-8EAC2B608ADB}">
              <a16:predDERef xmlns:a16="http://schemas.microsoft.com/office/drawing/2014/main" pred="{07AC31DA-C514-0D40-9750-38414B3D0C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68" t="21423" r="18742" b="8551"/>
        <a:stretch/>
      </xdr:blipFill>
      <xdr:spPr>
        <a:xfrm>
          <a:off x="3362325" y="5897007"/>
          <a:ext cx="676276" cy="939712"/>
        </a:xfrm>
        <a:prstGeom prst="rect">
          <a:avLst/>
        </a:prstGeom>
      </xdr:spPr>
    </xdr:pic>
    <xdr:clientData/>
  </xdr:twoCellAnchor>
  <xdr:twoCellAnchor editAs="oneCell">
    <xdr:from>
      <xdr:col>1</xdr:col>
      <xdr:colOff>17620</xdr:colOff>
      <xdr:row>38</xdr:row>
      <xdr:rowOff>95252</xdr:rowOff>
    </xdr:from>
    <xdr:to>
      <xdr:col>2</xdr:col>
      <xdr:colOff>137873</xdr:colOff>
      <xdr:row>41</xdr:row>
      <xdr:rowOff>166888</xdr:rowOff>
    </xdr:to>
    <xdr:pic>
      <xdr:nvPicPr>
        <xdr:cNvPr id="24" name="Bildobjekt 9">
          <a:extLst>
            <a:ext uri="{FF2B5EF4-FFF2-40B4-BE49-F238E27FC236}">
              <a16:creationId xmlns:a16="http://schemas.microsoft.com/office/drawing/2014/main" id="{5038B0EE-714C-5241-A685-74F1339F60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97" t="21417" r="39526" b="9918"/>
        <a:stretch/>
      </xdr:blipFill>
      <xdr:spPr>
        <a:xfrm rot="5400000">
          <a:off x="1084916" y="7305181"/>
          <a:ext cx="671711" cy="1453753"/>
        </a:xfrm>
        <a:prstGeom prst="rect">
          <a:avLst/>
        </a:prstGeom>
      </xdr:spPr>
    </xdr:pic>
    <xdr:clientData/>
  </xdr:twoCellAnchor>
  <xdr:twoCellAnchor editAs="oneCell">
    <xdr:from>
      <xdr:col>4</xdr:col>
      <xdr:colOff>600051</xdr:colOff>
      <xdr:row>29</xdr:row>
      <xdr:rowOff>100701</xdr:rowOff>
    </xdr:from>
    <xdr:to>
      <xdr:col>5</xdr:col>
      <xdr:colOff>457200</xdr:colOff>
      <xdr:row>34</xdr:row>
      <xdr:rowOff>63873</xdr:rowOff>
    </xdr:to>
    <xdr:pic>
      <xdr:nvPicPr>
        <xdr:cNvPr id="23" name="Bildobjekt 10">
          <a:extLst>
            <a:ext uri="{FF2B5EF4-FFF2-40B4-BE49-F238E27FC236}">
              <a16:creationId xmlns:a16="http://schemas.microsoft.com/office/drawing/2014/main" id="{B61C6F2B-7508-2846-A837-A350C6742CA8}"/>
            </a:ext>
            <a:ext uri="{147F2762-F138-4A5C-976F-8EAC2B608ADB}">
              <a16:predDERef xmlns:a16="http://schemas.microsoft.com/office/drawing/2014/main" pred="{5038B0EE-714C-5241-A685-74F1339F60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77" t="20156" r="25666" b="10556"/>
        <a:stretch/>
      </xdr:blipFill>
      <xdr:spPr>
        <a:xfrm>
          <a:off x="4238601" y="5901426"/>
          <a:ext cx="542949" cy="963297"/>
        </a:xfrm>
        <a:prstGeom prst="rect">
          <a:avLst/>
        </a:prstGeom>
      </xdr:spPr>
    </xdr:pic>
    <xdr:clientData/>
  </xdr:twoCellAnchor>
  <xdr:twoCellAnchor editAs="oneCell">
    <xdr:from>
      <xdr:col>0</xdr:col>
      <xdr:colOff>651706</xdr:colOff>
      <xdr:row>50</xdr:row>
      <xdr:rowOff>152405</xdr:rowOff>
    </xdr:from>
    <xdr:to>
      <xdr:col>3</xdr:col>
      <xdr:colOff>154128</xdr:colOff>
      <xdr:row>54</xdr:row>
      <xdr:rowOff>59812</xdr:rowOff>
    </xdr:to>
    <xdr:pic>
      <xdr:nvPicPr>
        <xdr:cNvPr id="30" name="Bildobjekt 11">
          <a:extLst>
            <a:ext uri="{FF2B5EF4-FFF2-40B4-BE49-F238E27FC236}">
              <a16:creationId xmlns:a16="http://schemas.microsoft.com/office/drawing/2014/main" id="{40C618F4-E6D3-084D-AC36-C4772C8B0E90}"/>
            </a:ext>
            <a:ext uri="{147F2762-F138-4A5C-976F-8EAC2B608ADB}">
              <a16:predDERef xmlns:a16="http://schemas.microsoft.com/office/drawing/2014/main" pred="{B61C6F2B-7508-2846-A837-A350C6742C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46" t="7559" r="37003" b="4254"/>
        <a:stretch/>
      </xdr:blipFill>
      <xdr:spPr>
        <a:xfrm rot="5400000">
          <a:off x="1392188" y="9413173"/>
          <a:ext cx="707507" cy="2188472"/>
        </a:xfrm>
        <a:prstGeom prst="rect">
          <a:avLst/>
        </a:prstGeom>
      </xdr:spPr>
    </xdr:pic>
    <xdr:clientData/>
  </xdr:twoCellAnchor>
  <xdr:twoCellAnchor editAs="oneCell">
    <xdr:from>
      <xdr:col>3</xdr:col>
      <xdr:colOff>858231</xdr:colOff>
      <xdr:row>51</xdr:row>
      <xdr:rowOff>51086</xdr:rowOff>
    </xdr:from>
    <xdr:to>
      <xdr:col>7</xdr:col>
      <xdr:colOff>213139</xdr:colOff>
      <xdr:row>54</xdr:row>
      <xdr:rowOff>57150</xdr:rowOff>
    </xdr:to>
    <xdr:pic>
      <xdr:nvPicPr>
        <xdr:cNvPr id="29" name="Bildobjekt 12">
          <a:extLst>
            <a:ext uri="{FF2B5EF4-FFF2-40B4-BE49-F238E27FC236}">
              <a16:creationId xmlns:a16="http://schemas.microsoft.com/office/drawing/2014/main" id="{D76D1530-738C-0A40-95BF-52E48E035CAF}"/>
            </a:ext>
            <a:ext uri="{147F2762-F138-4A5C-976F-8EAC2B608ADB}">
              <a16:predDERef xmlns:a16="http://schemas.microsoft.com/office/drawing/2014/main" pred="{40C618F4-E6D3-084D-AC36-C4772C8B0E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57" t="7560" r="38896" b="6773"/>
        <a:stretch/>
      </xdr:blipFill>
      <xdr:spPr>
        <a:xfrm rot="5400000">
          <a:off x="4418853" y="9377789"/>
          <a:ext cx="606139" cy="2355283"/>
        </a:xfrm>
        <a:prstGeom prst="rect">
          <a:avLst/>
        </a:prstGeom>
      </xdr:spPr>
    </xdr:pic>
    <xdr:clientData/>
  </xdr:twoCellAnchor>
  <xdr:twoCellAnchor editAs="oneCell">
    <xdr:from>
      <xdr:col>1</xdr:col>
      <xdr:colOff>1099260</xdr:colOff>
      <xdr:row>0</xdr:row>
      <xdr:rowOff>354</xdr:rowOff>
    </xdr:from>
    <xdr:to>
      <xdr:col>3</xdr:col>
      <xdr:colOff>637485</xdr:colOff>
      <xdr:row>1</xdr:row>
      <xdr:rowOff>160329</xdr:rowOff>
    </xdr:to>
    <xdr:pic>
      <xdr:nvPicPr>
        <xdr:cNvPr id="32" name="Bildobjekt 13">
          <a:extLst>
            <a:ext uri="{FF2B5EF4-FFF2-40B4-BE49-F238E27FC236}">
              <a16:creationId xmlns:a16="http://schemas.microsoft.com/office/drawing/2014/main" id="{34C6DE7C-3872-AC49-9045-2FA125293777}"/>
            </a:ext>
            <a:ext uri="{147F2762-F138-4A5C-976F-8EAC2B608ADB}">
              <a16:predDERef xmlns:a16="http://schemas.microsoft.com/office/drawing/2014/main" pred="{D76D1530-738C-0A40-95BF-52E48E035C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86" t="42392" r="30497" b="40650"/>
        <a:stretch/>
      </xdr:blipFill>
      <xdr:spPr>
        <a:xfrm>
          <a:off x="1775535" y="354"/>
          <a:ext cx="1548000" cy="360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102108</xdr:rowOff>
    </xdr:from>
    <xdr:to>
      <xdr:col>1</xdr:col>
      <xdr:colOff>66675</xdr:colOff>
      <xdr:row>4</xdr:row>
      <xdr:rowOff>102108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464882AC-9FA4-0F47-B28E-15908FCF2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102108"/>
          <a:ext cx="1428750" cy="800100"/>
        </a:xfrm>
        <a:prstGeom prst="rect">
          <a:avLst/>
        </a:prstGeom>
      </xdr:spPr>
    </xdr:pic>
    <xdr:clientData/>
  </xdr:twoCellAnchor>
  <xdr:twoCellAnchor editAs="oneCell">
    <xdr:from>
      <xdr:col>2</xdr:col>
      <xdr:colOff>2204139</xdr:colOff>
      <xdr:row>88</xdr:row>
      <xdr:rowOff>107262</xdr:rowOff>
    </xdr:from>
    <xdr:to>
      <xdr:col>2</xdr:col>
      <xdr:colOff>4238625</xdr:colOff>
      <xdr:row>91</xdr:row>
      <xdr:rowOff>30916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BE8FC7D3-7BFA-C84E-91D9-8E6745BCD5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3742" t="13438" r="27100" b="1733"/>
        <a:stretch/>
      </xdr:blipFill>
      <xdr:spPr>
        <a:xfrm rot="5400000">
          <a:off x="4959767" y="16954084"/>
          <a:ext cx="523729" cy="2034486"/>
        </a:xfrm>
        <a:prstGeom prst="rect">
          <a:avLst/>
        </a:prstGeom>
      </xdr:spPr>
    </xdr:pic>
    <xdr:clientData/>
  </xdr:twoCellAnchor>
  <xdr:twoCellAnchor editAs="oneCell">
    <xdr:from>
      <xdr:col>2</xdr:col>
      <xdr:colOff>2117724</xdr:colOff>
      <xdr:row>24</xdr:row>
      <xdr:rowOff>133349</xdr:rowOff>
    </xdr:from>
    <xdr:to>
      <xdr:col>2</xdr:col>
      <xdr:colOff>4580277</xdr:colOff>
      <xdr:row>27</xdr:row>
      <xdr:rowOff>76199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4FD66CA8-DF50-224B-8E7D-5BD531F8B6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33744" b="36726"/>
        <a:stretch/>
      </xdr:blipFill>
      <xdr:spPr>
        <a:xfrm>
          <a:off x="4117974" y="4933949"/>
          <a:ext cx="2462553" cy="542925"/>
        </a:xfrm>
        <a:prstGeom prst="rect">
          <a:avLst/>
        </a:prstGeom>
      </xdr:spPr>
    </xdr:pic>
    <xdr:clientData/>
  </xdr:twoCellAnchor>
  <xdr:twoCellAnchor editAs="oneCell">
    <xdr:from>
      <xdr:col>2</xdr:col>
      <xdr:colOff>2121958</xdr:colOff>
      <xdr:row>48</xdr:row>
      <xdr:rowOff>183092</xdr:rowOff>
    </xdr:from>
    <xdr:to>
      <xdr:col>2</xdr:col>
      <xdr:colOff>3875536</xdr:colOff>
      <xdr:row>52</xdr:row>
      <xdr:rowOff>142876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6003021D-FD8B-4540-9821-FCD2E9232152}"/>
            </a:ext>
            <a:ext uri="{147F2762-F138-4A5C-976F-8EAC2B608ADB}">
              <a16:predDERef xmlns:a16="http://schemas.microsoft.com/office/drawing/2014/main" pred="{4FD66CA8-DF50-224B-8E7D-5BD531F8B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22208" y="9784292"/>
          <a:ext cx="1753578" cy="759884"/>
        </a:xfrm>
        <a:prstGeom prst="rect">
          <a:avLst/>
        </a:prstGeom>
      </xdr:spPr>
    </xdr:pic>
    <xdr:clientData/>
  </xdr:twoCellAnchor>
  <xdr:twoCellAnchor editAs="oneCell">
    <xdr:from>
      <xdr:col>2</xdr:col>
      <xdr:colOff>2336801</xdr:colOff>
      <xdr:row>105</xdr:row>
      <xdr:rowOff>63501</xdr:rowOff>
    </xdr:from>
    <xdr:to>
      <xdr:col>2</xdr:col>
      <xdr:colOff>4346845</xdr:colOff>
      <xdr:row>108</xdr:row>
      <xdr:rowOff>47626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B5828F98-9A62-3C48-9090-139E2DF7E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37051" y="21066126"/>
          <a:ext cx="2010044" cy="584200"/>
        </a:xfrm>
        <a:prstGeom prst="rect">
          <a:avLst/>
        </a:prstGeom>
      </xdr:spPr>
    </xdr:pic>
    <xdr:clientData/>
  </xdr:twoCellAnchor>
  <xdr:twoCellAnchor editAs="oneCell">
    <xdr:from>
      <xdr:col>2</xdr:col>
      <xdr:colOff>3038475</xdr:colOff>
      <xdr:row>116</xdr:row>
      <xdr:rowOff>73026</xdr:rowOff>
    </xdr:from>
    <xdr:to>
      <xdr:col>2</xdr:col>
      <xdr:colOff>4400550</xdr:colOff>
      <xdr:row>119</xdr:row>
      <xdr:rowOff>45023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01043730-2263-AD44-9007-C74BD2E49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38725" y="23275926"/>
          <a:ext cx="1362075" cy="572072"/>
        </a:xfrm>
        <a:prstGeom prst="rect">
          <a:avLst/>
        </a:prstGeom>
      </xdr:spPr>
    </xdr:pic>
    <xdr:clientData/>
  </xdr:twoCellAnchor>
  <xdr:twoCellAnchor editAs="oneCell">
    <xdr:from>
      <xdr:col>2</xdr:col>
      <xdr:colOff>2870200</xdr:colOff>
      <xdr:row>97</xdr:row>
      <xdr:rowOff>63500</xdr:rowOff>
    </xdr:from>
    <xdr:to>
      <xdr:col>2</xdr:col>
      <xdr:colOff>3181282</xdr:colOff>
      <xdr:row>102</xdr:row>
      <xdr:rowOff>38100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A2309526-9F18-1640-9754-ACC0FB8106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5435" t="5596" r="36591" b="6754"/>
        <a:stretch/>
      </xdr:blipFill>
      <xdr:spPr>
        <a:xfrm>
          <a:off x="4870450" y="19465925"/>
          <a:ext cx="311082" cy="974725"/>
        </a:xfrm>
        <a:prstGeom prst="rect">
          <a:avLst/>
        </a:prstGeom>
      </xdr:spPr>
    </xdr:pic>
    <xdr:clientData/>
  </xdr:twoCellAnchor>
  <xdr:twoCellAnchor editAs="oneCell">
    <xdr:from>
      <xdr:col>2</xdr:col>
      <xdr:colOff>2463800</xdr:colOff>
      <xdr:row>56</xdr:row>
      <xdr:rowOff>50800</xdr:rowOff>
    </xdr:from>
    <xdr:to>
      <xdr:col>2</xdr:col>
      <xdr:colOff>3962400</xdr:colOff>
      <xdr:row>57</xdr:row>
      <xdr:rowOff>187283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A47C30BF-53EB-3543-9ADE-50592087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464050" y="11252200"/>
          <a:ext cx="1498600" cy="336508"/>
        </a:xfrm>
        <a:prstGeom prst="rect">
          <a:avLst/>
        </a:prstGeom>
      </xdr:spPr>
    </xdr:pic>
    <xdr:clientData/>
  </xdr:twoCellAnchor>
  <xdr:twoCellAnchor editAs="oneCell">
    <xdr:from>
      <xdr:col>2</xdr:col>
      <xdr:colOff>2927350</xdr:colOff>
      <xdr:row>113</xdr:row>
      <xdr:rowOff>85725</xdr:rowOff>
    </xdr:from>
    <xdr:to>
      <xdr:col>2</xdr:col>
      <xdr:colOff>4403350</xdr:colOff>
      <xdr:row>115</xdr:row>
      <xdr:rowOff>45675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AD3C9F28-6D56-6346-9D64-AE784B9952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320" t="13997" r="7132" b="16010"/>
        <a:stretch/>
      </xdr:blipFill>
      <xdr:spPr>
        <a:xfrm>
          <a:off x="4927600" y="22688550"/>
          <a:ext cx="1476000" cy="3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2362200</xdr:colOff>
      <xdr:row>126</xdr:row>
      <xdr:rowOff>88900</xdr:rowOff>
    </xdr:from>
    <xdr:to>
      <xdr:col>2</xdr:col>
      <xdr:colOff>4484972</xdr:colOff>
      <xdr:row>128</xdr:row>
      <xdr:rowOff>161925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2EFE7C9D-C494-4B4C-9684-762F82DB4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2450" y="25292050"/>
          <a:ext cx="2122772" cy="473075"/>
        </a:xfrm>
        <a:prstGeom prst="rect">
          <a:avLst/>
        </a:prstGeom>
      </xdr:spPr>
    </xdr:pic>
    <xdr:clientData/>
  </xdr:twoCellAnchor>
  <xdr:twoCellAnchor editAs="oneCell">
    <xdr:from>
      <xdr:col>2</xdr:col>
      <xdr:colOff>2790825</xdr:colOff>
      <xdr:row>131</xdr:row>
      <xdr:rowOff>168275</xdr:rowOff>
    </xdr:from>
    <xdr:to>
      <xdr:col>2</xdr:col>
      <xdr:colOff>4219575</xdr:colOff>
      <xdr:row>136</xdr:row>
      <xdr:rowOff>101600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78036A0-9F88-DD4B-B404-8B38CCBF0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6200000">
          <a:off x="5038725" y="26123900"/>
          <a:ext cx="933450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1679575</xdr:colOff>
      <xdr:row>30</xdr:row>
      <xdr:rowOff>104774</xdr:rowOff>
    </xdr:from>
    <xdr:to>
      <xdr:col>2</xdr:col>
      <xdr:colOff>4587744</xdr:colOff>
      <xdr:row>34</xdr:row>
      <xdr:rowOff>85725</xdr:rowOff>
    </xdr:to>
    <xdr:pic>
      <xdr:nvPicPr>
        <xdr:cNvPr id="23" name="Bildobjekt 13">
          <a:extLst>
            <a:ext uri="{FF2B5EF4-FFF2-40B4-BE49-F238E27FC236}">
              <a16:creationId xmlns:a16="http://schemas.microsoft.com/office/drawing/2014/main" id="{77C25BBC-97D7-3448-A0CB-FF8F917D9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679825" y="6105524"/>
          <a:ext cx="2908169" cy="781051"/>
        </a:xfrm>
        <a:prstGeom prst="rect">
          <a:avLst/>
        </a:prstGeom>
      </xdr:spPr>
    </xdr:pic>
    <xdr:clientData/>
  </xdr:twoCellAnchor>
  <xdr:twoCellAnchor editAs="oneCell">
    <xdr:from>
      <xdr:col>2</xdr:col>
      <xdr:colOff>2298700</xdr:colOff>
      <xdr:row>41</xdr:row>
      <xdr:rowOff>76200</xdr:rowOff>
    </xdr:from>
    <xdr:to>
      <xdr:col>2</xdr:col>
      <xdr:colOff>3295650</xdr:colOff>
      <xdr:row>48</xdr:row>
      <xdr:rowOff>29029</xdr:rowOff>
    </xdr:to>
    <xdr:pic>
      <xdr:nvPicPr>
        <xdr:cNvPr id="15" name="Bildobjekt 14">
          <a:extLst>
            <a:ext uri="{FF2B5EF4-FFF2-40B4-BE49-F238E27FC236}">
              <a16:creationId xmlns:a16="http://schemas.microsoft.com/office/drawing/2014/main" id="{B700B647-1F2F-B24B-A5AF-2AE7D7A826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4765" t="3937" r="16336" b="2559"/>
        <a:stretch/>
      </xdr:blipFill>
      <xdr:spPr>
        <a:xfrm>
          <a:off x="4298950" y="8277225"/>
          <a:ext cx="996950" cy="1353004"/>
        </a:xfrm>
        <a:prstGeom prst="rect">
          <a:avLst/>
        </a:prstGeom>
      </xdr:spPr>
    </xdr:pic>
    <xdr:clientData/>
  </xdr:twoCellAnchor>
  <xdr:twoCellAnchor editAs="oneCell">
    <xdr:from>
      <xdr:col>2</xdr:col>
      <xdr:colOff>2797174</xdr:colOff>
      <xdr:row>12</xdr:row>
      <xdr:rowOff>146048</xdr:rowOff>
    </xdr:from>
    <xdr:to>
      <xdr:col>3</xdr:col>
      <xdr:colOff>200024</xdr:colOff>
      <xdr:row>15</xdr:row>
      <xdr:rowOff>179682</xdr:rowOff>
    </xdr:to>
    <xdr:pic>
      <xdr:nvPicPr>
        <xdr:cNvPr id="25" name="Bildobjekt 15">
          <a:extLst>
            <a:ext uri="{FF2B5EF4-FFF2-40B4-BE49-F238E27FC236}">
              <a16:creationId xmlns:a16="http://schemas.microsoft.com/office/drawing/2014/main" id="{B6CF8D9E-65CD-8942-8EC7-F82ACD4BF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97424" y="2546348"/>
          <a:ext cx="2022475" cy="633709"/>
        </a:xfrm>
        <a:prstGeom prst="rect">
          <a:avLst/>
        </a:prstGeom>
      </xdr:spPr>
    </xdr:pic>
    <xdr:clientData/>
  </xdr:twoCellAnchor>
  <xdr:twoCellAnchor editAs="oneCell">
    <xdr:from>
      <xdr:col>2</xdr:col>
      <xdr:colOff>2178050</xdr:colOff>
      <xdr:row>73</xdr:row>
      <xdr:rowOff>161925</xdr:rowOff>
    </xdr:from>
    <xdr:to>
      <xdr:col>3</xdr:col>
      <xdr:colOff>187325</xdr:colOff>
      <xdr:row>81</xdr:row>
      <xdr:rowOff>161925</xdr:rowOff>
    </xdr:to>
    <xdr:pic>
      <xdr:nvPicPr>
        <xdr:cNvPr id="17" name="Bildobjekt 16">
          <a:extLst>
            <a:ext uri="{FF2B5EF4-FFF2-40B4-BE49-F238E27FC236}">
              <a16:creationId xmlns:a16="http://schemas.microsoft.com/office/drawing/2014/main" id="{8C4F070A-6CE0-2841-82C8-B5CC090D1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738" t="21650" r="1467" b="18821"/>
        <a:stretch/>
      </xdr:blipFill>
      <xdr:spPr>
        <a:xfrm>
          <a:off x="4178300" y="14763750"/>
          <a:ext cx="2628900" cy="1600200"/>
        </a:xfrm>
        <a:prstGeom prst="rect">
          <a:avLst/>
        </a:prstGeom>
      </xdr:spPr>
    </xdr:pic>
    <xdr:clientData/>
  </xdr:twoCellAnchor>
  <xdr:twoCellAnchor editAs="oneCell">
    <xdr:from>
      <xdr:col>2</xdr:col>
      <xdr:colOff>3207905</xdr:colOff>
      <xdr:row>59</xdr:row>
      <xdr:rowOff>107950</xdr:rowOff>
    </xdr:from>
    <xdr:to>
      <xdr:col>2</xdr:col>
      <xdr:colOff>3771174</xdr:colOff>
      <xdr:row>67</xdr:row>
      <xdr:rowOff>28575</xdr:rowOff>
    </xdr:to>
    <xdr:pic>
      <xdr:nvPicPr>
        <xdr:cNvPr id="18" name="Bildobjekt 17">
          <a:extLst>
            <a:ext uri="{FF2B5EF4-FFF2-40B4-BE49-F238E27FC236}">
              <a16:creationId xmlns:a16="http://schemas.microsoft.com/office/drawing/2014/main" id="{4DDDA880-570F-2F45-AC76-F7D7B54BFA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2843" t="3456" r="32589" b="3207"/>
        <a:stretch/>
      </xdr:blipFill>
      <xdr:spPr>
        <a:xfrm>
          <a:off x="5208155" y="11909425"/>
          <a:ext cx="563269" cy="1520825"/>
        </a:xfrm>
        <a:prstGeom prst="rect">
          <a:avLst/>
        </a:prstGeom>
      </xdr:spPr>
    </xdr:pic>
    <xdr:clientData/>
  </xdr:twoCellAnchor>
  <xdr:twoCellAnchor editAs="oneCell">
    <xdr:from>
      <xdr:col>2</xdr:col>
      <xdr:colOff>1365250</xdr:colOff>
      <xdr:row>2</xdr:row>
      <xdr:rowOff>161925</xdr:rowOff>
    </xdr:from>
    <xdr:to>
      <xdr:col>3</xdr:col>
      <xdr:colOff>174625</xdr:colOff>
      <xdr:row>5</xdr:row>
      <xdr:rowOff>101850</xdr:rowOff>
    </xdr:to>
    <xdr:pic>
      <xdr:nvPicPr>
        <xdr:cNvPr id="19" name="Bildobjekt 18">
          <a:extLst>
            <a:ext uri="{FF2B5EF4-FFF2-40B4-BE49-F238E27FC236}">
              <a16:creationId xmlns:a16="http://schemas.microsoft.com/office/drawing/2014/main" id="{22DC4885-6874-CC42-8C69-5ADEEF4EAA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t="39259" b="39713"/>
        <a:stretch/>
      </xdr:blipFill>
      <xdr:spPr>
        <a:xfrm>
          <a:off x="3365500" y="561975"/>
          <a:ext cx="3429000" cy="5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1285875</xdr:colOff>
      <xdr:row>19</xdr:row>
      <xdr:rowOff>117335</xdr:rowOff>
    </xdr:from>
    <xdr:to>
      <xdr:col>3</xdr:col>
      <xdr:colOff>50631</xdr:colOff>
      <xdr:row>21</xdr:row>
      <xdr:rowOff>104774</xdr:rowOff>
    </xdr:to>
    <xdr:pic>
      <xdr:nvPicPr>
        <xdr:cNvPr id="24" name="Bildobjekt 19">
          <a:extLst>
            <a:ext uri="{FF2B5EF4-FFF2-40B4-BE49-F238E27FC236}">
              <a16:creationId xmlns:a16="http://schemas.microsoft.com/office/drawing/2014/main" id="{3265BE01-6D8F-0547-9CF4-544EE9BB1E65}"/>
            </a:ext>
            <a:ext uri="{147F2762-F138-4A5C-976F-8EAC2B608ADB}">
              <a16:predDERef xmlns:a16="http://schemas.microsoft.com/office/drawing/2014/main" pred="{22DC4885-6874-CC42-8C69-5ADEEF4EAA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5148" t="28116" r="4898" b="23510"/>
        <a:stretch/>
      </xdr:blipFill>
      <xdr:spPr>
        <a:xfrm rot="10800000">
          <a:off x="3286125" y="3917810"/>
          <a:ext cx="3384381" cy="387489"/>
        </a:xfrm>
        <a:prstGeom prst="rect">
          <a:avLst/>
        </a:prstGeom>
      </xdr:spPr>
    </xdr:pic>
    <xdr:clientData/>
  </xdr:twoCellAnchor>
  <xdr:twoCellAnchor editAs="oneCell">
    <xdr:from>
      <xdr:col>2</xdr:col>
      <xdr:colOff>2406650</xdr:colOff>
      <xdr:row>37</xdr:row>
      <xdr:rowOff>85724</xdr:rowOff>
    </xdr:from>
    <xdr:to>
      <xdr:col>2</xdr:col>
      <xdr:colOff>3227289</xdr:colOff>
      <xdr:row>40</xdr:row>
      <xdr:rowOff>7874</xdr:rowOff>
    </xdr:to>
    <xdr:pic>
      <xdr:nvPicPr>
        <xdr:cNvPr id="21" name="Bildobjekt 20">
          <a:extLst>
            <a:ext uri="{FF2B5EF4-FFF2-40B4-BE49-F238E27FC236}">
              <a16:creationId xmlns:a16="http://schemas.microsoft.com/office/drawing/2014/main" id="{564E1DC8-78A8-0643-9822-8A06544400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6349" t="29725" r="18267" b="28668"/>
        <a:stretch/>
      </xdr:blipFill>
      <xdr:spPr>
        <a:xfrm>
          <a:off x="4406900" y="7486649"/>
          <a:ext cx="820639" cy="522225"/>
        </a:xfrm>
        <a:prstGeom prst="rect">
          <a:avLst/>
        </a:prstGeom>
      </xdr:spPr>
    </xdr:pic>
    <xdr:clientData/>
  </xdr:twoCellAnchor>
  <xdr:twoCellAnchor editAs="oneCell">
    <xdr:from>
      <xdr:col>2</xdr:col>
      <xdr:colOff>3456563</xdr:colOff>
      <xdr:row>137</xdr:row>
      <xdr:rowOff>32359</xdr:rowOff>
    </xdr:from>
    <xdr:to>
      <xdr:col>2</xdr:col>
      <xdr:colOff>3936608</xdr:colOff>
      <xdr:row>143</xdr:row>
      <xdr:rowOff>37220</xdr:rowOff>
    </xdr:to>
    <xdr:pic>
      <xdr:nvPicPr>
        <xdr:cNvPr id="35" name="Bildobjekt 21">
          <a:extLst>
            <a:ext uri="{FF2B5EF4-FFF2-40B4-BE49-F238E27FC236}">
              <a16:creationId xmlns:a16="http://schemas.microsoft.com/office/drawing/2014/main" id="{E52486B2-A05E-F287-DE22-1FEAD73A22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1575" t="23095" r="1573" b="25460"/>
        <a:stretch/>
      </xdr:blipFill>
      <xdr:spPr>
        <a:xfrm rot="5683259">
          <a:off x="5094330" y="27798267"/>
          <a:ext cx="1205011" cy="480045"/>
        </a:xfrm>
        <a:prstGeom prst="rect">
          <a:avLst/>
        </a:prstGeom>
      </xdr:spPr>
    </xdr:pic>
    <xdr:clientData/>
  </xdr:twoCellAnchor>
  <xdr:twoCellAnchor editAs="oneCell">
    <xdr:from>
      <xdr:col>2</xdr:col>
      <xdr:colOff>2578100</xdr:colOff>
      <xdr:row>137</xdr:row>
      <xdr:rowOff>6350</xdr:rowOff>
    </xdr:from>
    <xdr:to>
      <xdr:col>2</xdr:col>
      <xdr:colOff>2931182</xdr:colOff>
      <xdr:row>143</xdr:row>
      <xdr:rowOff>171450</xdr:rowOff>
    </xdr:to>
    <xdr:pic>
      <xdr:nvPicPr>
        <xdr:cNvPr id="36" name="Bildobjekt 22">
          <a:extLst>
            <a:ext uri="{FF2B5EF4-FFF2-40B4-BE49-F238E27FC236}">
              <a16:creationId xmlns:a16="http://schemas.microsoft.com/office/drawing/2014/main" id="{1748BC10-0538-6BEF-5BF5-D9A45B3C52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960" t="1680" r="37843" b="892"/>
        <a:stretch/>
      </xdr:blipFill>
      <xdr:spPr>
        <a:xfrm rot="10800000">
          <a:off x="4578350" y="27409775"/>
          <a:ext cx="353082" cy="13652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672042</xdr:colOff>
      <xdr:row>4</xdr:row>
      <xdr:rowOff>39159</xdr:rowOff>
    </xdr:from>
    <xdr:to>
      <xdr:col>7</xdr:col>
      <xdr:colOff>231725</xdr:colOff>
      <xdr:row>9</xdr:row>
      <xdr:rowOff>28575</xdr:rowOff>
    </xdr:to>
    <xdr:pic>
      <xdr:nvPicPr>
        <xdr:cNvPr id="24" name="Bildobjekt 1">
          <a:extLst>
            <a:ext uri="{FF2B5EF4-FFF2-40B4-BE49-F238E27FC236}">
              <a16:creationId xmlns:a16="http://schemas.microsoft.com/office/drawing/2014/main" id="{1028855C-2688-DF61-01BB-961D97DEA1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0236" t="28720" r="25163" b="22905"/>
        <a:stretch/>
      </xdr:blipFill>
      <xdr:spPr>
        <a:xfrm>
          <a:off x="4301067" y="839259"/>
          <a:ext cx="912233" cy="989541"/>
        </a:xfrm>
        <a:prstGeom prst="rect">
          <a:avLst/>
        </a:prstGeom>
      </xdr:spPr>
    </xdr:pic>
    <xdr:clientData/>
  </xdr:twoCellAnchor>
  <xdr:twoCellAnchor editAs="oneCell">
    <xdr:from>
      <xdr:col>3</xdr:col>
      <xdr:colOff>60326</xdr:colOff>
      <xdr:row>12</xdr:row>
      <xdr:rowOff>86783</xdr:rowOff>
    </xdr:from>
    <xdr:to>
      <xdr:col>5</xdr:col>
      <xdr:colOff>495300</xdr:colOff>
      <xdr:row>26</xdr:row>
      <xdr:rowOff>9289</xdr:rowOff>
    </xdr:to>
    <xdr:pic>
      <xdr:nvPicPr>
        <xdr:cNvPr id="27" name="Bildobjekt 2">
          <a:extLst>
            <a:ext uri="{FF2B5EF4-FFF2-40B4-BE49-F238E27FC236}">
              <a16:creationId xmlns:a16="http://schemas.microsoft.com/office/drawing/2014/main" id="{438ED72C-952E-F513-5386-1988C2BEE082}"/>
            </a:ext>
            <a:ext uri="{147F2762-F138-4A5C-976F-8EAC2B608ADB}">
              <a16:predDERef xmlns:a16="http://schemas.microsoft.com/office/drawing/2014/main" pred="{1028855C-2688-DF61-01BB-961D97DEA1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1916" t="756" r="13077" b="221"/>
        <a:stretch/>
      </xdr:blipFill>
      <xdr:spPr>
        <a:xfrm>
          <a:off x="2336801" y="2487083"/>
          <a:ext cx="1787524" cy="2722856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9</xdr:row>
      <xdr:rowOff>196850</xdr:rowOff>
    </xdr:from>
    <xdr:to>
      <xdr:col>7</xdr:col>
      <xdr:colOff>478090</xdr:colOff>
      <xdr:row>16</xdr:row>
      <xdr:rowOff>142875</xdr:rowOff>
    </xdr:to>
    <xdr:pic>
      <xdr:nvPicPr>
        <xdr:cNvPr id="25" name="Bildobjekt 3">
          <a:extLst>
            <a:ext uri="{FF2B5EF4-FFF2-40B4-BE49-F238E27FC236}">
              <a16:creationId xmlns:a16="http://schemas.microsoft.com/office/drawing/2014/main" id="{ED376108-2D74-13C0-69CD-4232E563CE53}"/>
            </a:ext>
            <a:ext uri="{147F2762-F138-4A5C-976F-8EAC2B608ADB}">
              <a16:predDERef xmlns:a16="http://schemas.microsoft.com/office/drawing/2014/main" pred="{438ED72C-952E-F513-5386-1988C2BEE0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1341" r="1732"/>
        <a:stretch/>
      </xdr:blipFill>
      <xdr:spPr>
        <a:xfrm>
          <a:off x="4289425" y="1997075"/>
          <a:ext cx="1170240" cy="1346200"/>
        </a:xfrm>
        <a:prstGeom prst="rect">
          <a:avLst/>
        </a:prstGeom>
      </xdr:spPr>
    </xdr:pic>
    <xdr:clientData/>
  </xdr:twoCellAnchor>
  <xdr:twoCellAnchor editAs="oneCell">
    <xdr:from>
      <xdr:col>6</xdr:col>
      <xdr:colOff>116416</xdr:colOff>
      <xdr:row>17</xdr:row>
      <xdr:rowOff>192616</xdr:rowOff>
    </xdr:from>
    <xdr:to>
      <xdr:col>8</xdr:col>
      <xdr:colOff>56794</xdr:colOff>
      <xdr:row>28</xdr:row>
      <xdr:rowOff>28575</xdr:rowOff>
    </xdr:to>
    <xdr:pic>
      <xdr:nvPicPr>
        <xdr:cNvPr id="26" name="Bildobjekt 4">
          <a:extLst>
            <a:ext uri="{FF2B5EF4-FFF2-40B4-BE49-F238E27FC236}">
              <a16:creationId xmlns:a16="http://schemas.microsoft.com/office/drawing/2014/main" id="{D37BA09B-16F8-CE96-0638-4D46DBD515AE}"/>
            </a:ext>
            <a:ext uri="{147F2762-F138-4A5C-976F-8EAC2B608ADB}">
              <a16:predDERef xmlns:a16="http://schemas.microsoft.com/office/drawing/2014/main" pred="{ED376108-2D74-13C0-69CD-4232E563CE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5874" r="20630"/>
        <a:stretch/>
      </xdr:blipFill>
      <xdr:spPr>
        <a:xfrm>
          <a:off x="4421716" y="3593041"/>
          <a:ext cx="1292928" cy="2036234"/>
        </a:xfrm>
        <a:prstGeom prst="rect">
          <a:avLst/>
        </a:prstGeom>
      </xdr:spPr>
    </xdr:pic>
    <xdr:clientData/>
  </xdr:twoCellAnchor>
  <xdr:twoCellAnchor editAs="oneCell">
    <xdr:from>
      <xdr:col>0</xdr:col>
      <xdr:colOff>245535</xdr:colOff>
      <xdr:row>17</xdr:row>
      <xdr:rowOff>156955</xdr:rowOff>
    </xdr:from>
    <xdr:to>
      <xdr:col>3</xdr:col>
      <xdr:colOff>124800</xdr:colOff>
      <xdr:row>25</xdr:row>
      <xdr:rowOff>57150</xdr:rowOff>
    </xdr:to>
    <xdr:pic>
      <xdr:nvPicPr>
        <xdr:cNvPr id="28" name="Bildobjekt 5">
          <a:extLst>
            <a:ext uri="{FF2B5EF4-FFF2-40B4-BE49-F238E27FC236}">
              <a16:creationId xmlns:a16="http://schemas.microsoft.com/office/drawing/2014/main" id="{DE938551-35BB-4339-5F42-DDAE1BC935E7}"/>
            </a:ext>
            <a:ext uri="{147F2762-F138-4A5C-976F-8EAC2B608ADB}">
              <a16:predDERef xmlns:a16="http://schemas.microsoft.com/office/drawing/2014/main" pred="{D37BA09B-16F8-CE96-0638-4D46DBD51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1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5535" y="3557380"/>
          <a:ext cx="2155740" cy="1500395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0</xdr:row>
      <xdr:rowOff>0</xdr:rowOff>
    </xdr:from>
    <xdr:to>
      <xdr:col>2</xdr:col>
      <xdr:colOff>4233</xdr:colOff>
      <xdr:row>4</xdr:row>
      <xdr:rowOff>59044</xdr:rowOff>
    </xdr:to>
    <xdr:pic>
      <xdr:nvPicPr>
        <xdr:cNvPr id="17" name="Bildobjekt 6">
          <a:extLst>
            <a:ext uri="{FF2B5EF4-FFF2-40B4-BE49-F238E27FC236}">
              <a16:creationId xmlns:a16="http://schemas.microsoft.com/office/drawing/2014/main" id="{419F2424-40A9-6941-FA7A-F7A443313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1600" y="0"/>
          <a:ext cx="850900" cy="82104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3F1020-C89F-3741-A670-88DD1EF0D341}">
  <dimension ref="A1:D44"/>
  <sheetViews>
    <sheetView tabSelected="1" workbookViewId="0">
      <selection activeCell="D3" sqref="D3"/>
    </sheetView>
  </sheetViews>
  <sheetFormatPr defaultColWidth="10.8984375" defaultRowHeight="15.6" x14ac:dyDescent="0.3"/>
  <cols>
    <col min="1" max="1" width="30" bestFit="1" customWidth="1"/>
    <col min="2" max="2" width="9" bestFit="1" customWidth="1"/>
  </cols>
  <sheetData>
    <row r="1" spans="1:4" x14ac:dyDescent="0.3">
      <c r="A1" s="30" t="s">
        <v>198</v>
      </c>
    </row>
    <row r="2" spans="1:4" x14ac:dyDescent="0.3">
      <c r="D2" t="s">
        <v>706</v>
      </c>
    </row>
    <row r="3" spans="1:4" x14ac:dyDescent="0.3">
      <c r="A3" s="47" t="s">
        <v>199</v>
      </c>
      <c r="B3" s="11" t="s">
        <v>19</v>
      </c>
    </row>
    <row r="4" spans="1:4" x14ac:dyDescent="0.3">
      <c r="A4" t="s">
        <v>200</v>
      </c>
      <c r="B4" s="40">
        <v>800</v>
      </c>
    </row>
    <row r="5" spans="1:4" x14ac:dyDescent="0.3">
      <c r="A5" t="s">
        <v>203</v>
      </c>
      <c r="B5" s="40">
        <v>800</v>
      </c>
    </row>
    <row r="6" spans="1:4" x14ac:dyDescent="0.3">
      <c r="A6" t="s">
        <v>207</v>
      </c>
      <c r="B6" s="40">
        <v>1200</v>
      </c>
    </row>
    <row r="7" spans="1:4" x14ac:dyDescent="0.3">
      <c r="A7" t="s">
        <v>208</v>
      </c>
      <c r="B7" s="40">
        <v>1200</v>
      </c>
    </row>
    <row r="8" spans="1:4" x14ac:dyDescent="0.3">
      <c r="B8" s="40"/>
    </row>
    <row r="9" spans="1:4" x14ac:dyDescent="0.3">
      <c r="A9" s="47" t="s">
        <v>201</v>
      </c>
      <c r="B9" s="40"/>
    </row>
    <row r="10" spans="1:4" x14ac:dyDescent="0.3">
      <c r="A10" t="s">
        <v>202</v>
      </c>
      <c r="B10" s="40"/>
    </row>
    <row r="11" spans="1:4" x14ac:dyDescent="0.3">
      <c r="A11" t="s">
        <v>483</v>
      </c>
      <c r="B11" s="40">
        <v>1100</v>
      </c>
    </row>
    <row r="12" spans="1:4" x14ac:dyDescent="0.3">
      <c r="A12" t="s">
        <v>213</v>
      </c>
      <c r="B12" s="40">
        <v>1200</v>
      </c>
    </row>
    <row r="13" spans="1:4" x14ac:dyDescent="0.3">
      <c r="A13" t="s">
        <v>354</v>
      </c>
      <c r="B13" s="40">
        <v>1000</v>
      </c>
    </row>
    <row r="14" spans="1:4" x14ac:dyDescent="0.3">
      <c r="B14" s="40"/>
    </row>
    <row r="15" spans="1:4" x14ac:dyDescent="0.3">
      <c r="B15" s="40"/>
    </row>
    <row r="16" spans="1:4" x14ac:dyDescent="0.3">
      <c r="A16" t="s">
        <v>204</v>
      </c>
    </row>
    <row r="17" spans="1:2" x14ac:dyDescent="0.3">
      <c r="A17" t="s">
        <v>214</v>
      </c>
      <c r="B17" s="40">
        <v>800</v>
      </c>
    </row>
    <row r="18" spans="1:2" x14ac:dyDescent="0.3">
      <c r="A18" t="s">
        <v>215</v>
      </c>
      <c r="B18" s="40">
        <v>800</v>
      </c>
    </row>
    <row r="20" spans="1:2" x14ac:dyDescent="0.3">
      <c r="A20" t="s">
        <v>205</v>
      </c>
    </row>
    <row r="21" spans="1:2" x14ac:dyDescent="0.3">
      <c r="A21" t="s">
        <v>216</v>
      </c>
      <c r="B21" s="40">
        <v>800</v>
      </c>
    </row>
    <row r="22" spans="1:2" x14ac:dyDescent="0.3">
      <c r="B22" s="40"/>
    </row>
    <row r="24" spans="1:2" x14ac:dyDescent="0.3">
      <c r="A24" t="s">
        <v>206</v>
      </c>
    </row>
    <row r="25" spans="1:2" x14ac:dyDescent="0.3">
      <c r="A25" t="s">
        <v>212</v>
      </c>
    </row>
    <row r="26" spans="1:2" x14ac:dyDescent="0.3">
      <c r="A26" t="s">
        <v>209</v>
      </c>
    </row>
    <row r="27" spans="1:2" x14ac:dyDescent="0.3">
      <c r="A27" t="s">
        <v>217</v>
      </c>
    </row>
    <row r="28" spans="1:2" x14ac:dyDescent="0.3">
      <c r="A28" t="s">
        <v>211</v>
      </c>
    </row>
    <row r="29" spans="1:2" x14ac:dyDescent="0.3">
      <c r="A29" t="s">
        <v>210</v>
      </c>
    </row>
    <row r="30" spans="1:2" x14ac:dyDescent="0.3">
      <c r="A30" t="s">
        <v>218</v>
      </c>
    </row>
    <row r="31" spans="1:2" x14ac:dyDescent="0.3">
      <c r="A31" t="s">
        <v>562</v>
      </c>
    </row>
    <row r="33" spans="1:3" x14ac:dyDescent="0.3">
      <c r="A33" s="47" t="s">
        <v>273</v>
      </c>
      <c r="B33" s="5" t="s">
        <v>19</v>
      </c>
    </row>
    <row r="34" spans="1:3" x14ac:dyDescent="0.3">
      <c r="A34" t="s">
        <v>392</v>
      </c>
      <c r="B34" s="39">
        <v>1500</v>
      </c>
    </row>
    <row r="35" spans="1:3" x14ac:dyDescent="0.3">
      <c r="A35" t="s">
        <v>393</v>
      </c>
      <c r="B35" s="39">
        <v>1500</v>
      </c>
    </row>
    <row r="36" spans="1:3" x14ac:dyDescent="0.3">
      <c r="B36" s="5"/>
    </row>
    <row r="37" spans="1:3" x14ac:dyDescent="0.3">
      <c r="A37" t="s">
        <v>420</v>
      </c>
      <c r="B37" s="5" t="s">
        <v>19</v>
      </c>
    </row>
    <row r="38" spans="1:3" x14ac:dyDescent="0.3">
      <c r="A38" t="s">
        <v>421</v>
      </c>
      <c r="B38" s="39">
        <v>1200</v>
      </c>
    </row>
    <row r="39" spans="1:3" x14ac:dyDescent="0.3">
      <c r="A39" t="s">
        <v>422</v>
      </c>
      <c r="B39" s="39">
        <v>1500</v>
      </c>
    </row>
    <row r="40" spans="1:3" x14ac:dyDescent="0.3">
      <c r="B40" s="5"/>
    </row>
    <row r="41" spans="1:3" x14ac:dyDescent="0.3">
      <c r="A41" t="s">
        <v>549</v>
      </c>
    </row>
    <row r="42" spans="1:3" x14ac:dyDescent="0.3">
      <c r="A42" t="s">
        <v>455</v>
      </c>
      <c r="B42" s="39">
        <v>800</v>
      </c>
    </row>
    <row r="43" spans="1:3" x14ac:dyDescent="0.3">
      <c r="A43" t="s">
        <v>535</v>
      </c>
      <c r="B43" s="39">
        <v>1100</v>
      </c>
      <c r="C43" s="39"/>
    </row>
    <row r="44" spans="1:3" x14ac:dyDescent="0.3">
      <c r="A44" t="s">
        <v>450</v>
      </c>
      <c r="B44" s="39">
        <v>600</v>
      </c>
      <c r="C44" s="5"/>
    </row>
  </sheetData>
  <pageMargins left="0.7" right="0.7" top="0.75" bottom="0.75" header="0.3" footer="0.3"/>
  <pageSetup paperSize="9" orientation="portrait" horizontalDpi="0" verticalDpi="0"/>
  <headerFooter>
    <oddHeader>&amp;C&amp;"Calibri,Normal"&amp;16&amp;K000000JD Vapenteknik AB
Priser 2025</oddHead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02D703-57C7-F64F-9F8E-E27722CBBEDD}">
  <dimension ref="A2:E33"/>
  <sheetViews>
    <sheetView workbookViewId="0">
      <selection activeCell="D27" sqref="D27"/>
    </sheetView>
  </sheetViews>
  <sheetFormatPr defaultColWidth="10.8984375" defaultRowHeight="15.6" x14ac:dyDescent="0.3"/>
  <cols>
    <col min="1" max="1" width="10.8984375" style="5"/>
    <col min="2" max="2" width="37.09765625" bestFit="1" customWidth="1"/>
    <col min="5" max="5" width="11.5" style="39" bestFit="1" customWidth="1"/>
  </cols>
  <sheetData>
    <row r="2" spans="1:5" x14ac:dyDescent="0.3">
      <c r="B2" t="s">
        <v>653</v>
      </c>
    </row>
    <row r="3" spans="1:5" x14ac:dyDescent="0.3">
      <c r="A3" s="5" t="s">
        <v>606</v>
      </c>
      <c r="B3" t="s">
        <v>45</v>
      </c>
      <c r="E3" s="39" t="s">
        <v>19</v>
      </c>
    </row>
    <row r="4" spans="1:5" x14ac:dyDescent="0.3">
      <c r="A4" s="5">
        <v>200185</v>
      </c>
      <c r="B4" t="s">
        <v>607</v>
      </c>
      <c r="E4" s="39">
        <v>8900</v>
      </c>
    </row>
    <row r="5" spans="1:5" x14ac:dyDescent="0.3">
      <c r="A5" s="5">
        <v>200186</v>
      </c>
      <c r="B5" t="s">
        <v>656</v>
      </c>
      <c r="E5" s="39">
        <v>8350</v>
      </c>
    </row>
    <row r="6" spans="1:5" x14ac:dyDescent="0.3">
      <c r="A6" s="5">
        <v>200187</v>
      </c>
      <c r="B6" t="s">
        <v>655</v>
      </c>
      <c r="E6" s="39">
        <v>12495</v>
      </c>
    </row>
    <row r="11" spans="1:5" x14ac:dyDescent="0.3">
      <c r="B11" t="s">
        <v>654</v>
      </c>
    </row>
    <row r="12" spans="1:5" x14ac:dyDescent="0.3">
      <c r="A12" s="5" t="s">
        <v>606</v>
      </c>
      <c r="B12" t="s">
        <v>45</v>
      </c>
      <c r="E12" s="39" t="s">
        <v>19</v>
      </c>
    </row>
    <row r="13" spans="1:5" x14ac:dyDescent="0.3">
      <c r="A13" s="5">
        <v>200191</v>
      </c>
      <c r="B13" t="s">
        <v>616</v>
      </c>
      <c r="D13" t="s">
        <v>611</v>
      </c>
      <c r="E13" s="39">
        <v>300</v>
      </c>
    </row>
    <row r="14" spans="1:5" x14ac:dyDescent="0.3">
      <c r="A14" s="5">
        <v>200202</v>
      </c>
      <c r="B14" t="s">
        <v>617</v>
      </c>
      <c r="D14" t="s">
        <v>611</v>
      </c>
      <c r="E14" s="39">
        <v>300</v>
      </c>
    </row>
    <row r="15" spans="1:5" x14ac:dyDescent="0.3">
      <c r="A15" s="5">
        <v>200192</v>
      </c>
      <c r="B15" t="s">
        <v>614</v>
      </c>
      <c r="D15" t="s">
        <v>611</v>
      </c>
      <c r="E15" s="39">
        <v>350</v>
      </c>
    </row>
    <row r="16" spans="1:5" x14ac:dyDescent="0.3">
      <c r="A16" s="5">
        <v>200193</v>
      </c>
      <c r="B16" t="s">
        <v>615</v>
      </c>
      <c r="D16" t="s">
        <v>611</v>
      </c>
      <c r="E16" s="39">
        <v>350</v>
      </c>
    </row>
    <row r="17" spans="1:5" x14ac:dyDescent="0.3">
      <c r="A17" s="5">
        <v>10397</v>
      </c>
      <c r="B17" t="s">
        <v>608</v>
      </c>
      <c r="D17" t="s">
        <v>612</v>
      </c>
      <c r="E17" s="39">
        <v>300</v>
      </c>
    </row>
    <row r="18" spans="1:5" x14ac:dyDescent="0.3">
      <c r="A18" s="5">
        <v>10214</v>
      </c>
      <c r="B18" t="s">
        <v>609</v>
      </c>
      <c r="D18" t="s">
        <v>612</v>
      </c>
      <c r="E18" s="39">
        <v>300</v>
      </c>
    </row>
    <row r="20" spans="1:5" x14ac:dyDescent="0.3">
      <c r="B20" t="s">
        <v>613</v>
      </c>
    </row>
    <row r="21" spans="1:5" x14ac:dyDescent="0.3">
      <c r="A21" s="5">
        <v>12207</v>
      </c>
      <c r="B21" t="s">
        <v>679</v>
      </c>
      <c r="E21" s="39">
        <v>250</v>
      </c>
    </row>
    <row r="23" spans="1:5" x14ac:dyDescent="0.3">
      <c r="A23" s="5">
        <v>12208</v>
      </c>
      <c r="B23" t="s">
        <v>677</v>
      </c>
      <c r="D23" t="s">
        <v>652</v>
      </c>
      <c r="E23" s="39">
        <v>250</v>
      </c>
    </row>
    <row r="24" spans="1:5" x14ac:dyDescent="0.3">
      <c r="A24" s="5">
        <v>200204</v>
      </c>
      <c r="B24" t="s">
        <v>678</v>
      </c>
      <c r="D24" t="s">
        <v>652</v>
      </c>
      <c r="E24" s="39">
        <v>250</v>
      </c>
    </row>
    <row r="31" spans="1:5" x14ac:dyDescent="0.3">
      <c r="A31" s="5" t="s">
        <v>699</v>
      </c>
      <c r="B31" t="s">
        <v>700</v>
      </c>
    </row>
    <row r="32" spans="1:5" x14ac:dyDescent="0.3">
      <c r="B32" t="s">
        <v>701</v>
      </c>
    </row>
    <row r="33" spans="2:2" x14ac:dyDescent="0.3">
      <c r="B33" t="s">
        <v>702</v>
      </c>
    </row>
  </sheetData>
  <pageMargins left="0.7" right="0.7" top="0.75" bottom="0.75" header="0.3" footer="0.3"/>
  <pageSetup paperSize="9" orientation="portrait" horizontalDpi="0" verticalDpi="0"/>
  <headerFooter>
    <oddHeader>&amp;C&amp;"Calibri,Normal"&amp;16&amp;K000000JD Vapenteknik AB
Priser 
&amp;12Aimpoint</oddHead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21"/>
  <sheetViews>
    <sheetView topLeftCell="A40" zoomScaleNormal="100" workbookViewId="0">
      <selection activeCell="C50" sqref="C50"/>
    </sheetView>
  </sheetViews>
  <sheetFormatPr defaultColWidth="10.09765625" defaultRowHeight="14.1" customHeight="1" x14ac:dyDescent="0.35"/>
  <cols>
    <col min="1" max="1" width="12.19921875" style="5" bestFit="1" customWidth="1"/>
    <col min="2" max="2" width="29.5" style="1" bestFit="1" customWidth="1"/>
    <col min="3" max="3" width="11.09765625" style="1" bestFit="1" customWidth="1"/>
    <col min="4" max="4" width="6.19921875" style="7" bestFit="1" customWidth="1"/>
    <col min="5" max="5" width="8.59765625" style="8" bestFit="1" customWidth="1"/>
    <col min="6" max="6" width="12.5" style="8" bestFit="1" customWidth="1"/>
    <col min="7" max="7" width="8.69921875" style="1" bestFit="1" customWidth="1"/>
    <col min="8" max="8" width="9.8984375" style="1" customWidth="1"/>
    <col min="9" max="10" width="10.09765625" style="7"/>
    <col min="11" max="11" width="10.09765625" style="8"/>
    <col min="12" max="16384" width="10.09765625" style="1"/>
  </cols>
  <sheetData>
    <row r="1" spans="1:11" ht="18" x14ac:dyDescent="0.35">
      <c r="A1" s="99"/>
      <c r="B1" s="99"/>
      <c r="C1" s="99"/>
      <c r="D1" s="99"/>
      <c r="E1" s="99"/>
      <c r="F1" s="99"/>
      <c r="G1" s="99"/>
    </row>
    <row r="2" spans="1:11" ht="14.1" customHeight="1" x14ac:dyDescent="0.35">
      <c r="C2"/>
      <c r="D2" s="11"/>
      <c r="E2" s="12"/>
    </row>
    <row r="3" spans="1:11" ht="14.1" customHeight="1" x14ac:dyDescent="0.35">
      <c r="C3"/>
      <c r="D3" s="11"/>
      <c r="E3" s="12"/>
    </row>
    <row r="4" spans="1:11" ht="14.1" customHeight="1" x14ac:dyDescent="0.35">
      <c r="C4"/>
      <c r="D4" s="11"/>
      <c r="E4" s="12"/>
    </row>
    <row r="5" spans="1:11" ht="18" x14ac:dyDescent="0.35">
      <c r="B5" s="1" t="s">
        <v>484</v>
      </c>
      <c r="C5"/>
      <c r="D5" s="11"/>
      <c r="E5" s="12"/>
    </row>
    <row r="6" spans="1:11" ht="14.1" customHeight="1" x14ac:dyDescent="0.35">
      <c r="A6" s="5" t="s">
        <v>626</v>
      </c>
      <c r="B6" s="20" t="s">
        <v>17</v>
      </c>
      <c r="C6" s="20" t="s">
        <v>18</v>
      </c>
      <c r="D6" s="9" t="s">
        <v>27</v>
      </c>
      <c r="E6" s="61" t="s">
        <v>19</v>
      </c>
    </row>
    <row r="7" spans="1:11" ht="14.1" customHeight="1" x14ac:dyDescent="0.35">
      <c r="A7" s="5">
        <v>20165522</v>
      </c>
      <c r="B7" s="14" t="s">
        <v>7</v>
      </c>
      <c r="C7" s="14" t="s">
        <v>12</v>
      </c>
      <c r="D7" s="11">
        <v>20</v>
      </c>
      <c r="E7" s="12">
        <v>720</v>
      </c>
      <c r="F7" s="14" t="s">
        <v>695</v>
      </c>
    </row>
    <row r="8" spans="1:11" ht="14.1" customHeight="1" x14ac:dyDescent="0.35">
      <c r="A8" s="5">
        <v>20177592</v>
      </c>
      <c r="B8" s="14" t="s">
        <v>2</v>
      </c>
      <c r="C8" s="14" t="s">
        <v>4</v>
      </c>
      <c r="D8" s="11">
        <v>20</v>
      </c>
      <c r="E8" s="12">
        <v>690</v>
      </c>
      <c r="F8" s="14" t="s">
        <v>695</v>
      </c>
    </row>
    <row r="9" spans="1:11" ht="14.1" customHeight="1" x14ac:dyDescent="0.35">
      <c r="A9" s="5">
        <v>20176482</v>
      </c>
      <c r="B9" s="14" t="s">
        <v>3</v>
      </c>
      <c r="C9" s="14" t="s">
        <v>4</v>
      </c>
      <c r="D9" s="11">
        <v>20</v>
      </c>
      <c r="E9" s="12">
        <v>710</v>
      </c>
      <c r="F9" s="14" t="s">
        <v>694</v>
      </c>
    </row>
    <row r="10" spans="1:11" ht="14.1" customHeight="1" x14ac:dyDescent="0.35">
      <c r="A10" s="5">
        <v>20193152</v>
      </c>
      <c r="B10" t="s">
        <v>14</v>
      </c>
      <c r="C10" t="s">
        <v>16</v>
      </c>
      <c r="D10" s="11">
        <v>20</v>
      </c>
      <c r="E10" s="12">
        <v>820</v>
      </c>
      <c r="F10" s="14" t="s">
        <v>695</v>
      </c>
    </row>
    <row r="11" spans="1:11" ht="14.1" customHeight="1" x14ac:dyDescent="0.45">
      <c r="B11" s="2"/>
    </row>
    <row r="12" spans="1:11" ht="14.1" customHeight="1" x14ac:dyDescent="0.45">
      <c r="B12" s="2"/>
    </row>
    <row r="13" spans="1:11" customFormat="1" ht="18" x14ac:dyDescent="0.35">
      <c r="A13" s="5"/>
      <c r="B13" s="1" t="s">
        <v>30</v>
      </c>
      <c r="D13" s="5"/>
      <c r="E13" s="12"/>
      <c r="F13" s="11"/>
      <c r="I13" s="12"/>
      <c r="J13" s="12"/>
      <c r="K13" s="11"/>
    </row>
    <row r="14" spans="1:11" customFormat="1" ht="14.1" customHeight="1" x14ac:dyDescent="0.3">
      <c r="A14" s="5" t="s">
        <v>626</v>
      </c>
      <c r="B14" s="3" t="s">
        <v>17</v>
      </c>
      <c r="C14" s="27" t="s">
        <v>18</v>
      </c>
      <c r="D14" s="9" t="s">
        <v>27</v>
      </c>
      <c r="E14" s="69" t="s">
        <v>19</v>
      </c>
      <c r="F14" s="11"/>
      <c r="I14" s="12"/>
      <c r="J14" s="12"/>
      <c r="K14" s="11"/>
    </row>
    <row r="15" spans="1:11" customFormat="1" ht="14.1" customHeight="1" x14ac:dyDescent="0.3">
      <c r="A15" s="5">
        <v>20166382</v>
      </c>
      <c r="B15" t="s">
        <v>7</v>
      </c>
      <c r="C15" s="18" t="s">
        <v>8</v>
      </c>
      <c r="D15" s="11">
        <v>20</v>
      </c>
      <c r="E15" s="12">
        <v>1230</v>
      </c>
      <c r="F15" s="11"/>
      <c r="I15" s="12"/>
      <c r="J15" s="12"/>
      <c r="K15" s="11"/>
    </row>
    <row r="16" spans="1:11" customFormat="1" ht="14.1" customHeight="1" x14ac:dyDescent="0.3">
      <c r="A16" s="5">
        <v>20166422</v>
      </c>
      <c r="B16" t="s">
        <v>593</v>
      </c>
      <c r="C16" s="18" t="s">
        <v>8</v>
      </c>
      <c r="D16" s="11">
        <v>20</v>
      </c>
      <c r="E16" s="12">
        <v>1520</v>
      </c>
      <c r="F16" s="11"/>
      <c r="I16" s="12"/>
      <c r="J16" s="12"/>
      <c r="K16" s="11"/>
    </row>
    <row r="17" spans="1:11" customFormat="1" ht="14.1" customHeight="1" x14ac:dyDescent="0.3">
      <c r="A17" s="5">
        <v>20176412</v>
      </c>
      <c r="B17" t="s">
        <v>2</v>
      </c>
      <c r="C17" s="18" t="s">
        <v>4</v>
      </c>
      <c r="D17" s="5">
        <v>20</v>
      </c>
      <c r="E17" s="12">
        <v>1360</v>
      </c>
      <c r="F17" s="11"/>
      <c r="I17" s="12"/>
      <c r="J17" s="12"/>
      <c r="K17" s="11"/>
    </row>
    <row r="18" spans="1:11" customFormat="1" ht="14.1" customHeight="1" x14ac:dyDescent="0.3">
      <c r="A18" s="5"/>
      <c r="C18" s="32"/>
      <c r="D18" s="5"/>
      <c r="E18" s="12"/>
      <c r="F18" s="11"/>
      <c r="I18" s="12"/>
      <c r="J18" s="12"/>
      <c r="K18" s="11"/>
    </row>
    <row r="19" spans="1:11" customFormat="1" ht="14.1" customHeight="1" x14ac:dyDescent="0.3">
      <c r="A19" s="5"/>
      <c r="C19" s="32"/>
      <c r="D19" s="5"/>
      <c r="E19" s="12"/>
      <c r="F19" s="11"/>
      <c r="I19" s="12"/>
      <c r="J19" s="12"/>
      <c r="K19" s="11"/>
    </row>
    <row r="20" spans="1:11" ht="18" customHeight="1" x14ac:dyDescent="0.35">
      <c r="B20" s="1" t="s">
        <v>31</v>
      </c>
    </row>
    <row r="21" spans="1:11" s="3" customFormat="1" ht="14.1" customHeight="1" x14ac:dyDescent="0.3">
      <c r="A21" s="5" t="s">
        <v>626</v>
      </c>
      <c r="B21" s="20" t="s">
        <v>17</v>
      </c>
      <c r="C21" s="20" t="s">
        <v>18</v>
      </c>
      <c r="D21" s="9" t="s">
        <v>27</v>
      </c>
      <c r="E21" s="62" t="s">
        <v>19</v>
      </c>
      <c r="F21" s="10" t="s">
        <v>196</v>
      </c>
    </row>
    <row r="22" spans="1:11" customFormat="1" ht="14.1" customHeight="1" x14ac:dyDescent="0.3">
      <c r="A22" s="5">
        <v>20157192</v>
      </c>
      <c r="B22" s="14" t="s">
        <v>10</v>
      </c>
      <c r="C22" s="14" t="s">
        <v>11</v>
      </c>
      <c r="D22" s="11">
        <v>20</v>
      </c>
      <c r="E22" s="63">
        <v>930</v>
      </c>
      <c r="F22" s="46">
        <v>650</v>
      </c>
      <c r="K22" s="11"/>
    </row>
    <row r="23" spans="1:11" customFormat="1" ht="14.1" customHeight="1" x14ac:dyDescent="0.3">
      <c r="A23" s="5">
        <v>20165622</v>
      </c>
      <c r="B23" s="14" t="s">
        <v>7</v>
      </c>
      <c r="C23" s="14" t="s">
        <v>12</v>
      </c>
      <c r="D23" s="11">
        <v>20</v>
      </c>
      <c r="E23" s="63">
        <v>1190</v>
      </c>
      <c r="F23" s="11"/>
      <c r="K23" s="11"/>
    </row>
    <row r="24" spans="1:11" ht="14.1" customHeight="1" x14ac:dyDescent="0.35">
      <c r="A24" s="5">
        <v>20170012</v>
      </c>
      <c r="B24" s="14" t="s">
        <v>13</v>
      </c>
      <c r="C24" s="14" t="s">
        <v>12</v>
      </c>
      <c r="D24" s="11">
        <v>20</v>
      </c>
      <c r="E24" s="63">
        <v>1300</v>
      </c>
    </row>
    <row r="25" spans="1:11" ht="14.1" customHeight="1" x14ac:dyDescent="0.35">
      <c r="A25" s="5">
        <v>20170472</v>
      </c>
      <c r="B25" s="14" t="s">
        <v>142</v>
      </c>
      <c r="C25" s="14" t="s">
        <v>9</v>
      </c>
      <c r="D25" s="11">
        <v>20</v>
      </c>
      <c r="E25" s="63">
        <v>1500</v>
      </c>
    </row>
    <row r="26" spans="1:11" ht="14.1" customHeight="1" x14ac:dyDescent="0.35">
      <c r="A26" s="5">
        <v>20174732</v>
      </c>
      <c r="B26" s="14" t="s">
        <v>2</v>
      </c>
      <c r="C26" s="14" t="s">
        <v>4</v>
      </c>
      <c r="D26" s="11">
        <v>20</v>
      </c>
      <c r="E26" s="63">
        <v>1210</v>
      </c>
    </row>
    <row r="27" spans="1:11" ht="14.1" customHeight="1" x14ac:dyDescent="0.35">
      <c r="A27" s="5">
        <v>20174742</v>
      </c>
      <c r="B27" s="14" t="s">
        <v>3</v>
      </c>
      <c r="C27" s="14" t="s">
        <v>4</v>
      </c>
      <c r="D27" s="11">
        <v>20</v>
      </c>
      <c r="E27" s="63">
        <v>1270</v>
      </c>
    </row>
    <row r="28" spans="1:11" customFormat="1" ht="14.1" customHeight="1" x14ac:dyDescent="0.3">
      <c r="A28" s="5">
        <v>20176772</v>
      </c>
      <c r="B28" s="14" t="s">
        <v>3</v>
      </c>
      <c r="C28" s="14" t="s">
        <v>5</v>
      </c>
      <c r="D28" s="11">
        <v>20</v>
      </c>
      <c r="E28" s="63">
        <v>1320</v>
      </c>
      <c r="F28" s="11"/>
      <c r="K28" s="11"/>
    </row>
    <row r="29" spans="1:11" customFormat="1" ht="14.1" customHeight="1" x14ac:dyDescent="0.3">
      <c r="A29" s="5">
        <v>20180042</v>
      </c>
      <c r="B29" s="14" t="s">
        <v>6</v>
      </c>
      <c r="C29" s="14" t="s">
        <v>141</v>
      </c>
      <c r="D29" s="11">
        <v>20</v>
      </c>
      <c r="E29" s="63">
        <v>1380</v>
      </c>
      <c r="F29" s="11"/>
      <c r="K29" s="11"/>
    </row>
    <row r="30" spans="1:11" customFormat="1" ht="14.1" customHeight="1" x14ac:dyDescent="0.3">
      <c r="A30" s="5">
        <v>20180102</v>
      </c>
      <c r="B30" s="14" t="s">
        <v>158</v>
      </c>
      <c r="C30" s="14" t="s">
        <v>141</v>
      </c>
      <c r="D30" s="11">
        <v>20</v>
      </c>
      <c r="E30" s="63">
        <v>1390</v>
      </c>
      <c r="F30" s="11"/>
      <c r="K30" s="11"/>
    </row>
    <row r="31" spans="1:11" customFormat="1" ht="14.1" customHeight="1" x14ac:dyDescent="0.3">
      <c r="A31" s="5">
        <v>20190072</v>
      </c>
      <c r="B31" s="14" t="s">
        <v>149</v>
      </c>
      <c r="C31" s="14" t="s">
        <v>41</v>
      </c>
      <c r="D31" s="11">
        <v>20</v>
      </c>
      <c r="E31" s="63">
        <v>1580</v>
      </c>
      <c r="F31" s="11"/>
      <c r="K31" s="11"/>
    </row>
    <row r="32" spans="1:11" ht="14.1" customHeight="1" x14ac:dyDescent="0.35">
      <c r="A32" s="5">
        <v>20193072</v>
      </c>
      <c r="B32" s="14" t="s">
        <v>14</v>
      </c>
      <c r="C32" s="14" t="s">
        <v>51</v>
      </c>
      <c r="D32" s="11">
        <v>20</v>
      </c>
      <c r="E32" s="63">
        <v>1430</v>
      </c>
    </row>
    <row r="33" spans="1:11" ht="14.1" customHeight="1" x14ac:dyDescent="0.35">
      <c r="B33"/>
      <c r="C33"/>
      <c r="D33" s="11"/>
      <c r="E33" s="12"/>
    </row>
    <row r="34" spans="1:11" ht="18" x14ac:dyDescent="0.35">
      <c r="B34" s="1" t="s">
        <v>0</v>
      </c>
    </row>
    <row r="35" spans="1:11" s="3" customFormat="1" ht="14.1" customHeight="1" x14ac:dyDescent="0.3">
      <c r="A35" s="5" t="s">
        <v>626</v>
      </c>
      <c r="B35" s="3" t="s">
        <v>17</v>
      </c>
      <c r="C35" s="27" t="s">
        <v>18</v>
      </c>
      <c r="D35" s="9" t="s">
        <v>27</v>
      </c>
      <c r="E35" s="69" t="s">
        <v>19</v>
      </c>
      <c r="F35" s="9"/>
      <c r="K35" s="9"/>
    </row>
    <row r="36" spans="1:11" customFormat="1" ht="14.1" customHeight="1" x14ac:dyDescent="0.3">
      <c r="A36" s="5">
        <v>20174352</v>
      </c>
      <c r="B36" t="s">
        <v>2</v>
      </c>
      <c r="C36" s="18" t="s">
        <v>9</v>
      </c>
      <c r="D36" s="5">
        <v>20</v>
      </c>
      <c r="E36" s="12">
        <v>1190</v>
      </c>
      <c r="F36" s="11"/>
      <c r="K36" s="11"/>
    </row>
    <row r="37" spans="1:11" customFormat="1" ht="14.1" customHeight="1" x14ac:dyDescent="0.3">
      <c r="A37" s="5">
        <v>20174342</v>
      </c>
      <c r="B37" t="s">
        <v>3</v>
      </c>
      <c r="C37" s="18" t="s">
        <v>9</v>
      </c>
      <c r="D37" s="5">
        <v>20</v>
      </c>
      <c r="E37" s="12">
        <v>1270</v>
      </c>
      <c r="F37" s="11"/>
      <c r="I37" s="12"/>
      <c r="J37" s="12"/>
      <c r="K37" s="11"/>
    </row>
    <row r="38" spans="1:11" customFormat="1" ht="14.1" customHeight="1" x14ac:dyDescent="0.3">
      <c r="A38" s="5"/>
      <c r="D38" s="5"/>
      <c r="E38" s="12"/>
      <c r="F38" s="11"/>
      <c r="I38" s="12"/>
      <c r="J38" s="12"/>
      <c r="K38" s="11"/>
    </row>
    <row r="39" spans="1:11" ht="14.1" customHeight="1" x14ac:dyDescent="0.35">
      <c r="B39"/>
      <c r="C39"/>
      <c r="D39" s="11"/>
      <c r="E39" s="12"/>
    </row>
    <row r="40" spans="1:11" ht="18" x14ac:dyDescent="0.35">
      <c r="B40" s="1" t="s">
        <v>110</v>
      </c>
      <c r="C40"/>
      <c r="D40" s="11"/>
      <c r="E40" s="12"/>
    </row>
    <row r="41" spans="1:11" s="3" customFormat="1" ht="14.1" customHeight="1" x14ac:dyDescent="0.3">
      <c r="A41" s="5" t="s">
        <v>626</v>
      </c>
      <c r="B41" s="3" t="s">
        <v>17</v>
      </c>
      <c r="C41" s="27" t="s">
        <v>18</v>
      </c>
      <c r="D41" s="9" t="s">
        <v>27</v>
      </c>
      <c r="E41" s="69" t="s">
        <v>19</v>
      </c>
      <c r="F41" s="9"/>
      <c r="K41" s="9"/>
    </row>
    <row r="42" spans="1:11" ht="14.1" customHeight="1" x14ac:dyDescent="0.35">
      <c r="A42" s="5">
        <v>20165562</v>
      </c>
      <c r="B42" s="14" t="s">
        <v>7</v>
      </c>
      <c r="C42" s="14" t="s">
        <v>12</v>
      </c>
      <c r="D42" s="11">
        <v>20</v>
      </c>
      <c r="E42" s="12">
        <v>740</v>
      </c>
    </row>
    <row r="43" spans="1:11" ht="14.1" customHeight="1" x14ac:dyDescent="0.35">
      <c r="B43"/>
      <c r="C43"/>
      <c r="D43" s="11"/>
      <c r="E43" s="12"/>
    </row>
    <row r="44" spans="1:11" ht="18" customHeight="1" x14ac:dyDescent="0.35">
      <c r="B44" s="1" t="s">
        <v>138</v>
      </c>
    </row>
    <row r="45" spans="1:11" ht="14.1" customHeight="1" x14ac:dyDescent="0.35">
      <c r="A45" s="5" t="s">
        <v>626</v>
      </c>
      <c r="B45" s="3" t="s">
        <v>17</v>
      </c>
      <c r="C45" s="3" t="s">
        <v>18</v>
      </c>
      <c r="D45" s="9" t="s">
        <v>27</v>
      </c>
      <c r="E45" s="69" t="s">
        <v>19</v>
      </c>
    </row>
    <row r="46" spans="1:11" customFormat="1" ht="14.1" customHeight="1" x14ac:dyDescent="0.3">
      <c r="A46" s="5"/>
      <c r="B46" t="s">
        <v>96</v>
      </c>
      <c r="C46" t="s">
        <v>95</v>
      </c>
      <c r="D46" s="11">
        <v>50</v>
      </c>
      <c r="E46" s="12">
        <v>250</v>
      </c>
      <c r="F46" s="11"/>
      <c r="I46" s="12"/>
      <c r="J46" s="12"/>
      <c r="K46" s="11"/>
    </row>
    <row r="47" spans="1:11" ht="14.1" customHeight="1" x14ac:dyDescent="0.45">
      <c r="B47" s="2"/>
    </row>
    <row r="51" spans="1:11" ht="14.1" customHeight="1" x14ac:dyDescent="0.35">
      <c r="B51" s="8"/>
      <c r="C51" s="8"/>
    </row>
    <row r="52" spans="1:11" ht="14.1" customHeight="1" x14ac:dyDescent="0.35">
      <c r="B52" s="8"/>
      <c r="C52" s="8"/>
    </row>
    <row r="53" spans="1:11" ht="14.1" customHeight="1" x14ac:dyDescent="0.4">
      <c r="B53" s="26"/>
    </row>
    <row r="54" spans="1:11" ht="18" customHeight="1" x14ac:dyDescent="0.35">
      <c r="B54" s="25" t="s">
        <v>63</v>
      </c>
    </row>
    <row r="55" spans="1:11" ht="14.1" customHeight="1" x14ac:dyDescent="0.35">
      <c r="A55" s="5" t="s">
        <v>626</v>
      </c>
      <c r="B55" s="20" t="s">
        <v>17</v>
      </c>
      <c r="C55" s="20" t="s">
        <v>18</v>
      </c>
      <c r="D55" s="9" t="s">
        <v>27</v>
      </c>
      <c r="E55" s="69" t="s">
        <v>19</v>
      </c>
    </row>
    <row r="56" spans="1:11" customFormat="1" ht="14.1" customHeight="1" x14ac:dyDescent="0.3">
      <c r="A56" s="5"/>
      <c r="B56" s="18" t="s">
        <v>10</v>
      </c>
      <c r="C56" s="18" t="s">
        <v>64</v>
      </c>
      <c r="D56" s="11">
        <v>50</v>
      </c>
      <c r="E56" s="12">
        <v>750</v>
      </c>
      <c r="F56" s="11"/>
      <c r="I56" s="12"/>
      <c r="J56" s="12"/>
      <c r="K56" s="11"/>
    </row>
    <row r="57" spans="1:11" customFormat="1" ht="14.1" customHeight="1" x14ac:dyDescent="0.3">
      <c r="A57" s="5"/>
      <c r="B57" s="18"/>
      <c r="C57" s="18"/>
      <c r="D57" s="11"/>
      <c r="E57" s="11"/>
      <c r="F57" s="11"/>
      <c r="I57" s="12"/>
      <c r="J57" s="12"/>
      <c r="K57" s="11"/>
    </row>
    <row r="58" spans="1:11" ht="14.1" customHeight="1" x14ac:dyDescent="0.35">
      <c r="B58" s="29" t="s">
        <v>66</v>
      </c>
      <c r="C58" s="28"/>
    </row>
    <row r="59" spans="1:11" ht="14.1" customHeight="1" x14ac:dyDescent="0.35">
      <c r="A59" s="5" t="s">
        <v>626</v>
      </c>
      <c r="B59" s="20" t="s">
        <v>17</v>
      </c>
      <c r="C59" s="20" t="s">
        <v>18</v>
      </c>
      <c r="D59" s="9" t="s">
        <v>27</v>
      </c>
      <c r="E59" s="61" t="s">
        <v>19</v>
      </c>
    </row>
    <row r="60" spans="1:11" customFormat="1" ht="14.1" customHeight="1" x14ac:dyDescent="0.3">
      <c r="A60" s="5"/>
      <c r="B60" s="18" t="s">
        <v>10</v>
      </c>
      <c r="C60" s="18" t="s">
        <v>65</v>
      </c>
      <c r="D60" s="11">
        <v>50</v>
      </c>
      <c r="E60" s="12">
        <v>600</v>
      </c>
      <c r="F60" s="11"/>
      <c r="I60" s="12"/>
      <c r="J60" s="12"/>
      <c r="K60" s="11"/>
    </row>
    <row r="63" spans="1:11" ht="33" customHeight="1" x14ac:dyDescent="0.45">
      <c r="B63" s="2"/>
    </row>
    <row r="64" spans="1:11" ht="18" customHeight="1" x14ac:dyDescent="0.35">
      <c r="B64" s="1" t="s">
        <v>1</v>
      </c>
    </row>
    <row r="65" spans="1:12" ht="14.1" customHeight="1" x14ac:dyDescent="0.35">
      <c r="A65" s="5" t="s">
        <v>626</v>
      </c>
      <c r="B65" s="20" t="s">
        <v>17</v>
      </c>
      <c r="C65" s="20" t="s">
        <v>18</v>
      </c>
      <c r="D65" s="9" t="s">
        <v>27</v>
      </c>
      <c r="E65" s="61" t="s">
        <v>19</v>
      </c>
      <c r="G65" s="8"/>
      <c r="I65" s="8"/>
      <c r="L65" s="8"/>
    </row>
    <row r="66" spans="1:12" customFormat="1" ht="14.1" customHeight="1" x14ac:dyDescent="0.3">
      <c r="A66" s="5">
        <v>4316021</v>
      </c>
      <c r="B66" s="14" t="s">
        <v>7</v>
      </c>
      <c r="C66" s="14" t="s">
        <v>12</v>
      </c>
      <c r="D66" s="11">
        <v>20</v>
      </c>
      <c r="E66" s="12">
        <v>770</v>
      </c>
      <c r="F66" s="11"/>
      <c r="G66" s="11"/>
      <c r="I66" s="11"/>
      <c r="J66" s="12"/>
      <c r="K66" s="11"/>
      <c r="L66" s="11"/>
    </row>
    <row r="67" spans="1:12" customFormat="1" ht="14.1" customHeight="1" x14ac:dyDescent="0.3">
      <c r="A67" s="5">
        <v>4317189</v>
      </c>
      <c r="B67" s="14" t="s">
        <v>2</v>
      </c>
      <c r="C67" s="14" t="s">
        <v>15</v>
      </c>
      <c r="D67" s="11">
        <v>20</v>
      </c>
      <c r="E67" s="12">
        <v>850</v>
      </c>
      <c r="F67" s="11"/>
      <c r="G67" s="11"/>
      <c r="I67" s="11"/>
      <c r="J67" s="12"/>
      <c r="K67" s="11"/>
      <c r="L67" s="11"/>
    </row>
    <row r="68" spans="1:12" customFormat="1" ht="14.1" customHeight="1" x14ac:dyDescent="0.3">
      <c r="A68" s="5">
        <v>4317563</v>
      </c>
      <c r="B68" s="14" t="s">
        <v>3</v>
      </c>
      <c r="C68" s="14" t="s">
        <v>15</v>
      </c>
      <c r="D68" s="11">
        <v>20</v>
      </c>
      <c r="E68" s="12">
        <v>860</v>
      </c>
      <c r="F68" s="11"/>
      <c r="G68" s="11"/>
      <c r="I68" s="11"/>
      <c r="J68" s="12"/>
      <c r="K68" s="11"/>
      <c r="L68" s="11"/>
    </row>
    <row r="69" spans="1:12" customFormat="1" ht="14.1" customHeight="1" x14ac:dyDescent="0.3">
      <c r="A69" s="5">
        <v>4319010</v>
      </c>
      <c r="B69" s="14" t="s">
        <v>14</v>
      </c>
      <c r="C69" s="14" t="s">
        <v>16</v>
      </c>
      <c r="D69" s="11">
        <v>20</v>
      </c>
      <c r="E69" s="12">
        <v>1100</v>
      </c>
      <c r="F69" s="11"/>
      <c r="G69" s="11"/>
      <c r="I69" s="11"/>
      <c r="J69" s="12"/>
      <c r="K69" s="11"/>
      <c r="L69" s="11"/>
    </row>
    <row r="70" spans="1:12" customFormat="1" ht="14.1" customHeight="1" x14ac:dyDescent="0.3">
      <c r="A70" s="5"/>
      <c r="B70" s="14"/>
      <c r="C70" s="14"/>
      <c r="D70" s="11"/>
      <c r="E70" s="12"/>
      <c r="F70" s="11"/>
      <c r="G70" s="11"/>
      <c r="I70" s="11"/>
      <c r="J70" s="12"/>
      <c r="K70" s="11"/>
      <c r="L70" s="11"/>
    </row>
    <row r="71" spans="1:12" customFormat="1" ht="14.1" customHeight="1" x14ac:dyDescent="0.3">
      <c r="A71" s="5"/>
      <c r="B71" s="14" t="s">
        <v>418</v>
      </c>
      <c r="C71" s="14"/>
      <c r="D71" s="11"/>
      <c r="E71" s="12"/>
      <c r="F71" s="11"/>
      <c r="G71" s="11"/>
      <c r="I71" s="11"/>
      <c r="J71" s="12"/>
      <c r="K71" s="11"/>
      <c r="L71" s="11"/>
    </row>
    <row r="72" spans="1:12" ht="14.1" customHeight="1" x14ac:dyDescent="0.35">
      <c r="A72" s="5" t="s">
        <v>626</v>
      </c>
      <c r="B72" s="20" t="s">
        <v>17</v>
      </c>
      <c r="C72" s="20" t="s">
        <v>18</v>
      </c>
      <c r="D72" s="9" t="s">
        <v>27</v>
      </c>
      <c r="E72" s="61" t="s">
        <v>19</v>
      </c>
      <c r="G72" s="8"/>
      <c r="I72" s="8"/>
      <c r="L72" s="8"/>
    </row>
    <row r="73" spans="1:12" customFormat="1" ht="14.1" customHeight="1" x14ac:dyDescent="0.3">
      <c r="A73" s="5" t="s">
        <v>658</v>
      </c>
      <c r="B73" s="14" t="s">
        <v>2</v>
      </c>
      <c r="C73" s="14" t="s">
        <v>9</v>
      </c>
      <c r="D73" s="11">
        <v>20</v>
      </c>
      <c r="E73" s="12">
        <v>1000</v>
      </c>
      <c r="F73" s="11"/>
      <c r="G73" s="11"/>
      <c r="I73" s="11"/>
      <c r="J73" s="12"/>
      <c r="K73" s="11"/>
      <c r="L73" s="11"/>
    </row>
    <row r="74" spans="1:12" customFormat="1" ht="14.1" customHeight="1" x14ac:dyDescent="0.3">
      <c r="A74" s="5" t="s">
        <v>657</v>
      </c>
      <c r="B74" s="14" t="s">
        <v>3</v>
      </c>
      <c r="C74" s="14" t="s">
        <v>9</v>
      </c>
      <c r="D74" s="11">
        <v>20</v>
      </c>
      <c r="E74" s="12">
        <v>1075</v>
      </c>
      <c r="F74" s="11"/>
      <c r="G74" s="11"/>
      <c r="I74" s="11"/>
      <c r="J74" s="12"/>
      <c r="K74" s="11"/>
      <c r="L74" s="11"/>
    </row>
    <row r="75" spans="1:12" ht="14.1" customHeight="1" x14ac:dyDescent="0.35">
      <c r="B75" s="8"/>
      <c r="C75" s="8"/>
    </row>
    <row r="76" spans="1:12" ht="14.1" customHeight="1" x14ac:dyDescent="0.35">
      <c r="B76" s="8"/>
      <c r="C76" s="8"/>
    </row>
    <row r="77" spans="1:12" ht="14.1" customHeight="1" x14ac:dyDescent="0.35">
      <c r="B77" s="8"/>
      <c r="C77" s="8"/>
    </row>
    <row r="78" spans="1:12" ht="14.1" customHeight="1" x14ac:dyDescent="0.45">
      <c r="B78" s="2"/>
    </row>
    <row r="79" spans="1:12" ht="18" x14ac:dyDescent="0.35">
      <c r="B79" s="1" t="s">
        <v>153</v>
      </c>
    </row>
    <row r="80" spans="1:12" ht="14.1" customHeight="1" x14ac:dyDescent="0.35">
      <c r="A80" s="5" t="s">
        <v>626</v>
      </c>
      <c r="B80" s="3" t="s">
        <v>17</v>
      </c>
      <c r="C80" s="20" t="s">
        <v>18</v>
      </c>
      <c r="D80" s="10" t="s">
        <v>27</v>
      </c>
      <c r="E80" s="61" t="s">
        <v>19</v>
      </c>
    </row>
    <row r="81" spans="1:11" ht="14.1" customHeight="1" x14ac:dyDescent="0.35">
      <c r="A81" s="5">
        <v>25000354</v>
      </c>
      <c r="B81" t="s">
        <v>7</v>
      </c>
      <c r="C81" t="s">
        <v>12</v>
      </c>
      <c r="D81" s="11">
        <v>20</v>
      </c>
      <c r="E81" s="64">
        <v>1100</v>
      </c>
    </row>
    <row r="82" spans="1:11" ht="14.1" customHeight="1" x14ac:dyDescent="0.35">
      <c r="B82"/>
      <c r="C82"/>
      <c r="D82" s="11"/>
      <c r="E82" s="64"/>
    </row>
    <row r="83" spans="1:11" ht="18" x14ac:dyDescent="0.35">
      <c r="B83" s="1" t="s">
        <v>152</v>
      </c>
    </row>
    <row r="84" spans="1:11" ht="14.1" customHeight="1" x14ac:dyDescent="0.35">
      <c r="A84" s="5" t="s">
        <v>626</v>
      </c>
      <c r="B84" s="3" t="s">
        <v>17</v>
      </c>
      <c r="C84" s="20" t="s">
        <v>18</v>
      </c>
      <c r="D84" s="10" t="s">
        <v>27</v>
      </c>
      <c r="E84" s="61" t="s">
        <v>19</v>
      </c>
    </row>
    <row r="85" spans="1:11" customFormat="1" ht="14.1" customHeight="1" x14ac:dyDescent="0.3">
      <c r="A85" s="5">
        <v>25000658</v>
      </c>
      <c r="B85" t="s">
        <v>2</v>
      </c>
      <c r="C85" t="s">
        <v>37</v>
      </c>
      <c r="D85" s="11">
        <v>20</v>
      </c>
      <c r="E85" s="64">
        <v>790</v>
      </c>
      <c r="F85" s="11"/>
      <c r="I85" s="12"/>
      <c r="J85" s="12"/>
      <c r="K85" s="11"/>
    </row>
    <row r="86" spans="1:11" ht="14.1" customHeight="1" x14ac:dyDescent="0.35">
      <c r="B86"/>
      <c r="C86"/>
      <c r="D86" s="11"/>
      <c r="E86" s="64"/>
    </row>
    <row r="87" spans="1:11" ht="18" customHeight="1" x14ac:dyDescent="0.35">
      <c r="B87" s="1" t="s">
        <v>28</v>
      </c>
      <c r="C87" s="28"/>
    </row>
    <row r="88" spans="1:11" s="3" customFormat="1" ht="14.1" customHeight="1" x14ac:dyDescent="0.3">
      <c r="A88" s="5" t="s">
        <v>626</v>
      </c>
      <c r="B88" s="3" t="s">
        <v>17</v>
      </c>
      <c r="C88" s="27" t="s">
        <v>18</v>
      </c>
      <c r="D88" s="9" t="s">
        <v>27</v>
      </c>
      <c r="E88" s="61" t="s">
        <v>19</v>
      </c>
      <c r="F88" s="10"/>
    </row>
    <row r="89" spans="1:11" customFormat="1" ht="14.1" customHeight="1" x14ac:dyDescent="0.3">
      <c r="A89" s="5">
        <v>25000664</v>
      </c>
      <c r="B89" t="s">
        <v>2</v>
      </c>
      <c r="C89" s="18" t="s">
        <v>4</v>
      </c>
      <c r="D89" s="11">
        <v>20</v>
      </c>
      <c r="E89" s="12">
        <v>900</v>
      </c>
      <c r="F89" s="12"/>
    </row>
    <row r="90" spans="1:11" customFormat="1" ht="14.1" customHeight="1" x14ac:dyDescent="0.3">
      <c r="A90" s="5">
        <v>25000814</v>
      </c>
      <c r="B90" t="s">
        <v>3</v>
      </c>
      <c r="C90" s="18" t="s">
        <v>4</v>
      </c>
      <c r="D90" s="11">
        <v>20</v>
      </c>
      <c r="E90" s="12">
        <v>900</v>
      </c>
      <c r="F90" s="12"/>
    </row>
    <row r="91" spans="1:11" customFormat="1" ht="14.1" customHeight="1" x14ac:dyDescent="0.3">
      <c r="A91" s="5">
        <v>25000914</v>
      </c>
      <c r="B91" t="s">
        <v>6</v>
      </c>
      <c r="C91" s="18" t="s">
        <v>5</v>
      </c>
      <c r="D91" s="11">
        <v>20</v>
      </c>
      <c r="E91" s="12">
        <v>1000</v>
      </c>
      <c r="F91" s="12"/>
      <c r="G91" s="4"/>
      <c r="I91" s="11"/>
      <c r="J91" s="12"/>
      <c r="K91" s="11"/>
    </row>
    <row r="92" spans="1:11" customFormat="1" ht="14.1" customHeight="1" x14ac:dyDescent="0.3">
      <c r="A92" s="5">
        <v>25001002</v>
      </c>
      <c r="B92" t="s">
        <v>14</v>
      </c>
      <c r="C92" s="18" t="s">
        <v>16</v>
      </c>
      <c r="D92" s="11">
        <v>20</v>
      </c>
      <c r="E92" s="12">
        <v>1050</v>
      </c>
      <c r="F92" s="12"/>
      <c r="G92" s="4"/>
      <c r="I92" s="11"/>
      <c r="J92" s="12"/>
      <c r="K92" s="11"/>
    </row>
    <row r="93" spans="1:11" customFormat="1" ht="14.1" customHeight="1" x14ac:dyDescent="0.3">
      <c r="A93" s="5"/>
      <c r="C93" s="32"/>
      <c r="D93" s="11"/>
      <c r="E93" s="12"/>
      <c r="F93" s="12"/>
      <c r="G93" s="4"/>
      <c r="I93" s="11"/>
      <c r="J93" s="12"/>
      <c r="K93" s="11"/>
    </row>
    <row r="94" spans="1:11" ht="20.100000000000001" customHeight="1" x14ac:dyDescent="0.35">
      <c r="B94" s="1" t="s">
        <v>29</v>
      </c>
    </row>
    <row r="95" spans="1:11" ht="14.1" customHeight="1" x14ac:dyDescent="0.35">
      <c r="A95" s="5" t="s">
        <v>626</v>
      </c>
      <c r="B95" s="3" t="s">
        <v>17</v>
      </c>
      <c r="C95" s="20" t="s">
        <v>18</v>
      </c>
      <c r="D95" s="10" t="s">
        <v>27</v>
      </c>
      <c r="E95" s="61" t="s">
        <v>19</v>
      </c>
    </row>
    <row r="96" spans="1:11" ht="14.1" customHeight="1" x14ac:dyDescent="0.35">
      <c r="A96" s="5">
        <v>25000676</v>
      </c>
      <c r="B96" t="s">
        <v>2</v>
      </c>
      <c r="C96" s="14" t="s">
        <v>20</v>
      </c>
      <c r="D96" s="11">
        <v>20</v>
      </c>
      <c r="E96" s="12">
        <v>900</v>
      </c>
    </row>
    <row r="97" spans="1:11" ht="14.1" customHeight="1" x14ac:dyDescent="0.35">
      <c r="A97" s="5">
        <v>25000678</v>
      </c>
      <c r="B97" t="s">
        <v>2</v>
      </c>
      <c r="C97" s="14" t="s">
        <v>4</v>
      </c>
      <c r="D97" s="11">
        <v>20</v>
      </c>
      <c r="E97" s="12">
        <v>900</v>
      </c>
    </row>
    <row r="98" spans="1:11" ht="14.1" customHeight="1" x14ac:dyDescent="0.35">
      <c r="A98" s="5">
        <v>25000812</v>
      </c>
      <c r="B98" t="s">
        <v>3</v>
      </c>
      <c r="C98" s="14" t="s">
        <v>4</v>
      </c>
      <c r="D98" s="11">
        <v>20</v>
      </c>
      <c r="E98" s="12">
        <v>930</v>
      </c>
    </row>
    <row r="99" spans="1:11" ht="14.1" customHeight="1" x14ac:dyDescent="0.35">
      <c r="B99"/>
      <c r="C99" s="14"/>
      <c r="D99" s="11"/>
      <c r="E99" s="12"/>
    </row>
    <row r="100" spans="1:11" ht="14.1" customHeight="1" x14ac:dyDescent="0.35">
      <c r="B100"/>
      <c r="C100" s="14"/>
      <c r="D100" s="11"/>
      <c r="E100" s="12"/>
    </row>
    <row r="101" spans="1:11" ht="14.1" customHeight="1" x14ac:dyDescent="0.35">
      <c r="B101"/>
      <c r="C101" s="14"/>
      <c r="D101" s="11"/>
      <c r="E101" s="12"/>
    </row>
    <row r="102" spans="1:11" ht="14.1" customHeight="1" x14ac:dyDescent="0.35">
      <c r="B102"/>
      <c r="C102" s="14"/>
      <c r="D102" s="11"/>
      <c r="E102" s="12"/>
    </row>
    <row r="103" spans="1:11" ht="14.1" customHeight="1" x14ac:dyDescent="0.35">
      <c r="B103"/>
      <c r="C103" s="14"/>
      <c r="D103" s="11"/>
      <c r="E103" s="12"/>
    </row>
    <row r="106" spans="1:11" ht="14.1" customHeight="1" x14ac:dyDescent="0.35">
      <c r="A106" s="93" t="s">
        <v>710</v>
      </c>
      <c r="B106" s="3" t="s">
        <v>17</v>
      </c>
      <c r="C106" s="20" t="s">
        <v>18</v>
      </c>
      <c r="D106" s="10" t="s">
        <v>27</v>
      </c>
      <c r="E106" s="61" t="s">
        <v>19</v>
      </c>
      <c r="F106" s="98" t="s">
        <v>712</v>
      </c>
      <c r="G106" s="98" t="s">
        <v>711</v>
      </c>
    </row>
    <row r="107" spans="1:11" customFormat="1" ht="14.1" customHeight="1" x14ac:dyDescent="0.3">
      <c r="A107" s="92" t="s">
        <v>708</v>
      </c>
      <c r="B107" t="s">
        <v>2</v>
      </c>
      <c r="C107" t="s">
        <v>509</v>
      </c>
      <c r="D107" s="11">
        <v>20</v>
      </c>
      <c r="E107" s="12">
        <v>1195</v>
      </c>
      <c r="F107" s="12">
        <v>800</v>
      </c>
      <c r="G107" s="93">
        <v>5</v>
      </c>
      <c r="I107" s="12"/>
      <c r="J107" s="12"/>
      <c r="K107" s="11"/>
    </row>
    <row r="108" spans="1:11" customFormat="1" ht="14.1" customHeight="1" x14ac:dyDescent="0.3">
      <c r="A108" s="92" t="s">
        <v>709</v>
      </c>
      <c r="B108" t="s">
        <v>2</v>
      </c>
      <c r="C108" t="s">
        <v>509</v>
      </c>
      <c r="D108" s="11">
        <v>20</v>
      </c>
      <c r="E108" s="12">
        <v>1000</v>
      </c>
      <c r="F108" s="12">
        <v>750</v>
      </c>
      <c r="G108" s="93">
        <v>10</v>
      </c>
      <c r="I108" s="12"/>
      <c r="J108" s="12"/>
      <c r="K108" s="11"/>
    </row>
    <row r="109" spans="1:11" customFormat="1" ht="14.1" customHeight="1" x14ac:dyDescent="0.3">
      <c r="A109" s="92" t="s">
        <v>707</v>
      </c>
      <c r="B109" t="s">
        <v>3</v>
      </c>
      <c r="C109" t="s">
        <v>509</v>
      </c>
      <c r="D109" s="11">
        <v>20</v>
      </c>
      <c r="E109" s="12">
        <v>970</v>
      </c>
      <c r="F109" s="12">
        <v>750</v>
      </c>
      <c r="G109" s="93">
        <v>5</v>
      </c>
      <c r="I109" s="12"/>
      <c r="J109" s="12"/>
      <c r="K109" s="11"/>
    </row>
    <row r="110" spans="1:11" customFormat="1" ht="14.1" customHeight="1" x14ac:dyDescent="0.3">
      <c r="A110" s="92" t="s">
        <v>707</v>
      </c>
      <c r="B110" t="s">
        <v>3</v>
      </c>
      <c r="C110" t="s">
        <v>4</v>
      </c>
      <c r="D110" s="11">
        <v>20</v>
      </c>
      <c r="E110" s="12">
        <v>970</v>
      </c>
      <c r="F110" s="12">
        <v>750</v>
      </c>
      <c r="G110" s="93">
        <v>7</v>
      </c>
      <c r="I110" s="12"/>
      <c r="J110" s="12"/>
      <c r="K110" s="11"/>
    </row>
    <row r="114" spans="1:11" ht="14.1" customHeight="1" x14ac:dyDescent="0.35">
      <c r="A114" s="11"/>
    </row>
    <row r="121" spans="1:11" s="95" customFormat="1" ht="14.1" customHeight="1" x14ac:dyDescent="0.3">
      <c r="A121" s="94" t="s">
        <v>708</v>
      </c>
      <c r="C121" s="95" t="s">
        <v>709</v>
      </c>
      <c r="D121" s="96"/>
      <c r="E121" s="97"/>
      <c r="F121" s="97" t="s">
        <v>707</v>
      </c>
      <c r="I121" s="96"/>
      <c r="J121" s="96"/>
      <c r="K121" s="97"/>
    </row>
  </sheetData>
  <mergeCells count="1">
    <mergeCell ref="A1:G1"/>
  </mergeCells>
  <phoneticPr fontId="7" type="noConversion"/>
  <pageMargins left="0.75" right="0.16" top="1" bottom="1" header="0.5" footer="0.5"/>
  <pageSetup paperSize="9" orientation="portrait" horizontalDpi="4294967292" verticalDpi="4294967292"/>
  <headerFooter>
    <oddHeader>&amp;C&amp;"Calibri,Normal"&amp;16&amp;K000000JD Vapenteknik AB
Priser
&amp;12Expanderande Kulammunition</oddHeader>
    <oddFooter>&amp;C&amp;"Calibri,Normal"&amp;11&amp;K000000Angivna priser, är på lagerhållna varor, är dagsaktuella och därför kan priserna variera. Kalibrar och 
kultyper som inte finns med i listan kan beställas. Beställ i god tid och ta med licens/Johan</oddFooter>
  </headerFooter>
  <colBreaks count="1" manualBreakCount="1">
    <brk id="8" max="1048575" man="1"/>
  </col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4:F101"/>
  <sheetViews>
    <sheetView topLeftCell="A73" workbookViewId="0">
      <selection activeCell="J84" sqref="J84"/>
    </sheetView>
  </sheetViews>
  <sheetFormatPr defaultColWidth="10.8984375" defaultRowHeight="15.6" x14ac:dyDescent="0.3"/>
  <cols>
    <col min="1" max="1" width="8.8984375" style="5" bestFit="1" customWidth="1"/>
    <col min="3" max="3" width="26.5" customWidth="1"/>
    <col min="4" max="4" width="10.09765625" customWidth="1"/>
    <col min="5" max="5" width="9" bestFit="1" customWidth="1"/>
    <col min="6" max="6" width="8.5" bestFit="1" customWidth="1"/>
  </cols>
  <sheetData>
    <row r="4" spans="1:5" x14ac:dyDescent="0.3">
      <c r="A4" s="5" t="s">
        <v>626</v>
      </c>
      <c r="B4" t="s">
        <v>602</v>
      </c>
    </row>
    <row r="5" spans="1:5" x14ac:dyDescent="0.3">
      <c r="A5" s="5">
        <v>8087700</v>
      </c>
      <c r="B5" t="s">
        <v>603</v>
      </c>
      <c r="C5" t="s">
        <v>604</v>
      </c>
      <c r="D5" s="11">
        <v>20</v>
      </c>
      <c r="E5" s="72">
        <v>600</v>
      </c>
    </row>
    <row r="7" spans="1:5" ht="30.9" customHeight="1" x14ac:dyDescent="0.35">
      <c r="B7" s="1"/>
    </row>
    <row r="8" spans="1:5" x14ac:dyDescent="0.3">
      <c r="B8" t="s">
        <v>21</v>
      </c>
    </row>
    <row r="9" spans="1:5" x14ac:dyDescent="0.3">
      <c r="A9" s="5" t="s">
        <v>626</v>
      </c>
      <c r="B9" s="3" t="s">
        <v>17</v>
      </c>
      <c r="C9" s="3" t="s">
        <v>18</v>
      </c>
      <c r="D9" s="11" t="s">
        <v>27</v>
      </c>
      <c r="E9" s="71" t="s">
        <v>19</v>
      </c>
    </row>
    <row r="10" spans="1:5" x14ac:dyDescent="0.3">
      <c r="A10" s="5">
        <v>20157210</v>
      </c>
      <c r="B10" t="s">
        <v>121</v>
      </c>
      <c r="C10" t="s">
        <v>11</v>
      </c>
      <c r="D10" s="11">
        <v>50</v>
      </c>
      <c r="E10" s="84">
        <v>880</v>
      </c>
    </row>
    <row r="11" spans="1:5" s="77" customFormat="1" x14ac:dyDescent="0.3">
      <c r="A11" s="85" t="s">
        <v>696</v>
      </c>
      <c r="B11" s="77" t="s">
        <v>7</v>
      </c>
      <c r="C11" s="77" t="s">
        <v>50</v>
      </c>
      <c r="D11" s="86">
        <v>50</v>
      </c>
      <c r="E11" s="87">
        <v>700</v>
      </c>
    </row>
    <row r="12" spans="1:5" x14ac:dyDescent="0.3">
      <c r="A12" s="5">
        <v>10165130</v>
      </c>
      <c r="B12" t="s">
        <v>7</v>
      </c>
      <c r="C12" t="s">
        <v>680</v>
      </c>
      <c r="D12" s="11">
        <v>50</v>
      </c>
      <c r="E12" s="84">
        <v>675</v>
      </c>
    </row>
    <row r="13" spans="1:5" x14ac:dyDescent="0.3">
      <c r="A13" s="5">
        <v>10166602</v>
      </c>
      <c r="B13" t="s">
        <v>7</v>
      </c>
      <c r="C13" t="s">
        <v>8</v>
      </c>
      <c r="D13" s="11">
        <v>50</v>
      </c>
      <c r="E13" s="84">
        <v>675</v>
      </c>
    </row>
    <row r="14" spans="1:5" x14ac:dyDescent="0.3">
      <c r="A14" s="5">
        <v>20169070</v>
      </c>
      <c r="B14" t="s">
        <v>122</v>
      </c>
      <c r="C14" t="s">
        <v>37</v>
      </c>
      <c r="D14" s="11">
        <v>50</v>
      </c>
      <c r="E14" s="70">
        <v>1000</v>
      </c>
    </row>
    <row r="15" spans="1:5" x14ac:dyDescent="0.3">
      <c r="A15" s="5">
        <v>20176220</v>
      </c>
      <c r="B15" t="s">
        <v>2</v>
      </c>
      <c r="C15" t="s">
        <v>20</v>
      </c>
      <c r="D15" s="11">
        <v>50</v>
      </c>
      <c r="E15" s="70">
        <v>900</v>
      </c>
    </row>
    <row r="16" spans="1:5" x14ac:dyDescent="0.3">
      <c r="A16" s="5">
        <v>20176510</v>
      </c>
      <c r="B16" t="s">
        <v>3</v>
      </c>
      <c r="C16" t="s">
        <v>20</v>
      </c>
      <c r="D16" s="11">
        <v>50</v>
      </c>
      <c r="E16" s="70">
        <v>925</v>
      </c>
    </row>
    <row r="17" spans="1:5" x14ac:dyDescent="0.3">
      <c r="A17" s="5">
        <v>20175450</v>
      </c>
      <c r="B17" t="s">
        <v>22</v>
      </c>
      <c r="C17" t="s">
        <v>20</v>
      </c>
      <c r="D17" s="11">
        <v>20</v>
      </c>
      <c r="E17" s="70">
        <v>570</v>
      </c>
    </row>
    <row r="18" spans="1:5" x14ac:dyDescent="0.3">
      <c r="A18" s="5">
        <v>20180090</v>
      </c>
      <c r="B18" t="s">
        <v>6</v>
      </c>
      <c r="C18" t="s">
        <v>50</v>
      </c>
      <c r="D18" s="11">
        <v>50</v>
      </c>
      <c r="E18" s="70">
        <v>1000</v>
      </c>
    </row>
    <row r="19" spans="1:5" x14ac:dyDescent="0.3">
      <c r="A19" s="5">
        <v>20185100</v>
      </c>
      <c r="B19" t="s">
        <v>591</v>
      </c>
      <c r="C19" t="s">
        <v>592</v>
      </c>
      <c r="D19" s="11">
        <v>20</v>
      </c>
      <c r="E19" s="70">
        <v>600</v>
      </c>
    </row>
    <row r="20" spans="1:5" x14ac:dyDescent="0.3">
      <c r="B20" t="s">
        <v>23</v>
      </c>
      <c r="C20" t="s">
        <v>51</v>
      </c>
      <c r="D20" s="11">
        <v>20</v>
      </c>
      <c r="E20" s="70">
        <v>515</v>
      </c>
    </row>
    <row r="21" spans="1:5" x14ac:dyDescent="0.3">
      <c r="A21" s="5">
        <v>20193060</v>
      </c>
      <c r="B21" t="s">
        <v>24</v>
      </c>
      <c r="C21" t="s">
        <v>51</v>
      </c>
      <c r="D21" s="11">
        <v>50</v>
      </c>
      <c r="E21" s="70">
        <v>1230</v>
      </c>
    </row>
    <row r="22" spans="1:5" x14ac:dyDescent="0.3">
      <c r="A22" s="5">
        <v>20193180</v>
      </c>
      <c r="B22" t="s">
        <v>14</v>
      </c>
      <c r="C22" t="s">
        <v>51</v>
      </c>
      <c r="D22" s="11">
        <v>50</v>
      </c>
      <c r="E22" s="70">
        <v>1080</v>
      </c>
    </row>
    <row r="23" spans="1:5" x14ac:dyDescent="0.3">
      <c r="D23" s="11"/>
      <c r="E23" s="68"/>
    </row>
    <row r="24" spans="1:5" x14ac:dyDescent="0.3">
      <c r="B24" t="s">
        <v>68</v>
      </c>
    </row>
    <row r="25" spans="1:5" x14ac:dyDescent="0.3">
      <c r="A25" s="5" t="s">
        <v>626</v>
      </c>
      <c r="B25" s="3" t="s">
        <v>17</v>
      </c>
      <c r="C25" s="3" t="s">
        <v>18</v>
      </c>
      <c r="D25" s="11" t="s">
        <v>27</v>
      </c>
      <c r="E25" s="71" t="s">
        <v>19</v>
      </c>
    </row>
    <row r="26" spans="1:5" x14ac:dyDescent="0.3">
      <c r="A26" s="5">
        <v>10165130</v>
      </c>
      <c r="B26" t="s">
        <v>7</v>
      </c>
      <c r="C26" t="s">
        <v>59</v>
      </c>
      <c r="D26" s="5">
        <v>50</v>
      </c>
      <c r="E26" s="72">
        <v>675</v>
      </c>
    </row>
    <row r="27" spans="1:5" x14ac:dyDescent="0.3">
      <c r="A27" s="5">
        <v>10165300</v>
      </c>
      <c r="B27" t="s">
        <v>7</v>
      </c>
      <c r="C27" t="s">
        <v>61</v>
      </c>
      <c r="D27" s="5">
        <v>50</v>
      </c>
      <c r="E27" s="72">
        <v>750</v>
      </c>
    </row>
    <row r="28" spans="1:5" x14ac:dyDescent="0.3">
      <c r="A28" s="5">
        <v>10165000</v>
      </c>
      <c r="B28" t="s">
        <v>7</v>
      </c>
      <c r="C28" t="s">
        <v>60</v>
      </c>
      <c r="D28" s="5">
        <v>500</v>
      </c>
      <c r="E28" s="72">
        <v>6000</v>
      </c>
    </row>
    <row r="29" spans="1:5" x14ac:dyDescent="0.3">
      <c r="A29" s="5">
        <v>10165300</v>
      </c>
      <c r="B29" t="s">
        <v>7</v>
      </c>
      <c r="C29" t="s">
        <v>61</v>
      </c>
      <c r="D29" s="5">
        <v>500</v>
      </c>
      <c r="E29" s="72">
        <v>6200</v>
      </c>
    </row>
    <row r="30" spans="1:5" x14ac:dyDescent="0.3">
      <c r="A30" s="5">
        <v>10165130</v>
      </c>
      <c r="B30" t="s">
        <v>7</v>
      </c>
      <c r="C30" t="s">
        <v>59</v>
      </c>
      <c r="D30" s="5">
        <v>500</v>
      </c>
      <c r="E30" s="72">
        <v>5750</v>
      </c>
    </row>
    <row r="31" spans="1:5" x14ac:dyDescent="0.3">
      <c r="B31" t="s">
        <v>593</v>
      </c>
      <c r="C31" t="s">
        <v>59</v>
      </c>
      <c r="D31" s="5">
        <v>20</v>
      </c>
      <c r="E31" s="72">
        <v>500</v>
      </c>
    </row>
    <row r="32" spans="1:5" x14ac:dyDescent="0.3">
      <c r="A32" s="5">
        <v>10177422</v>
      </c>
      <c r="B32" t="s">
        <v>2</v>
      </c>
      <c r="C32" t="s">
        <v>594</v>
      </c>
      <c r="D32" s="5">
        <v>20</v>
      </c>
      <c r="E32" s="72">
        <v>500</v>
      </c>
    </row>
    <row r="33" spans="1:5" x14ac:dyDescent="0.3">
      <c r="A33" s="5">
        <v>10177432</v>
      </c>
      <c r="B33" t="s">
        <v>2</v>
      </c>
      <c r="C33" t="s">
        <v>595</v>
      </c>
      <c r="D33" s="5">
        <v>20</v>
      </c>
      <c r="E33" s="72">
        <v>500</v>
      </c>
    </row>
    <row r="34" spans="1:5" x14ac:dyDescent="0.3">
      <c r="A34" s="5">
        <v>10177442</v>
      </c>
      <c r="B34" t="s">
        <v>2</v>
      </c>
      <c r="C34" t="s">
        <v>596</v>
      </c>
      <c r="D34" s="5">
        <v>20</v>
      </c>
      <c r="E34" s="72">
        <v>500</v>
      </c>
    </row>
    <row r="36" spans="1:5" x14ac:dyDescent="0.3">
      <c r="C36" t="s">
        <v>682</v>
      </c>
      <c r="D36" t="s">
        <v>62</v>
      </c>
    </row>
    <row r="37" spans="1:5" x14ac:dyDescent="0.3">
      <c r="C37" t="s">
        <v>681</v>
      </c>
      <c r="D37" t="s">
        <v>58</v>
      </c>
    </row>
    <row r="42" spans="1:5" x14ac:dyDescent="0.3">
      <c r="A42" s="5" t="s">
        <v>626</v>
      </c>
      <c r="B42" s="73" t="s">
        <v>123</v>
      </c>
    </row>
    <row r="43" spans="1:5" x14ac:dyDescent="0.3">
      <c r="B43" s="3" t="s">
        <v>17</v>
      </c>
      <c r="C43" s="74" t="s">
        <v>18</v>
      </c>
      <c r="D43" s="11" t="s">
        <v>27</v>
      </c>
      <c r="E43" s="75" t="s">
        <v>19</v>
      </c>
    </row>
    <row r="44" spans="1:5" x14ac:dyDescent="0.3">
      <c r="A44" s="5">
        <v>25000668</v>
      </c>
      <c r="B44" t="s">
        <v>2</v>
      </c>
      <c r="C44" s="73" t="s">
        <v>50</v>
      </c>
      <c r="D44" s="5">
        <v>50</v>
      </c>
      <c r="E44" s="42">
        <v>1050</v>
      </c>
    </row>
    <row r="45" spans="1:5" x14ac:dyDescent="0.3">
      <c r="A45" s="5">
        <v>25000826</v>
      </c>
      <c r="B45" t="s">
        <v>3</v>
      </c>
      <c r="C45" t="s">
        <v>50</v>
      </c>
      <c r="D45" s="5">
        <v>50</v>
      </c>
      <c r="E45" s="76">
        <v>950</v>
      </c>
    </row>
    <row r="46" spans="1:5" x14ac:dyDescent="0.3">
      <c r="A46" s="5">
        <v>25000904</v>
      </c>
      <c r="B46" t="s">
        <v>6</v>
      </c>
      <c r="C46" t="s">
        <v>157</v>
      </c>
      <c r="D46" s="5">
        <v>50</v>
      </c>
      <c r="E46" s="76">
        <v>1000</v>
      </c>
    </row>
    <row r="52" spans="1:6" x14ac:dyDescent="0.3">
      <c r="A52" s="5" t="s">
        <v>626</v>
      </c>
      <c r="B52" s="3" t="s">
        <v>17</v>
      </c>
      <c r="C52" s="74" t="s">
        <v>18</v>
      </c>
      <c r="D52" s="11" t="s">
        <v>27</v>
      </c>
      <c r="E52" s="75" t="s">
        <v>19</v>
      </c>
    </row>
    <row r="53" spans="1:6" x14ac:dyDescent="0.3">
      <c r="A53" s="5">
        <v>23175610</v>
      </c>
      <c r="B53" t="s">
        <v>390</v>
      </c>
      <c r="C53" t="s">
        <v>193</v>
      </c>
      <c r="D53" s="5">
        <v>50</v>
      </c>
      <c r="E53" s="42">
        <v>560</v>
      </c>
      <c r="F53" s="91">
        <f>SUM(E53/D53)</f>
        <v>11.2</v>
      </c>
    </row>
    <row r="54" spans="1:6" x14ac:dyDescent="0.3">
      <c r="B54" t="s">
        <v>390</v>
      </c>
      <c r="C54" t="s">
        <v>389</v>
      </c>
      <c r="D54" s="5">
        <v>150</v>
      </c>
      <c r="E54" s="42">
        <v>1100</v>
      </c>
      <c r="F54" s="91">
        <f>SUM(E54/D54)</f>
        <v>7.333333333333333</v>
      </c>
    </row>
    <row r="55" spans="1:6" x14ac:dyDescent="0.3">
      <c r="B55" t="s">
        <v>390</v>
      </c>
      <c r="C55" t="s">
        <v>389</v>
      </c>
      <c r="D55" s="5">
        <v>600</v>
      </c>
      <c r="E55" s="42">
        <v>4000</v>
      </c>
      <c r="F55" s="91">
        <f>SUM(E55/D55)</f>
        <v>6.666666666666667</v>
      </c>
    </row>
    <row r="56" spans="1:6" x14ac:dyDescent="0.3">
      <c r="B56" t="s">
        <v>390</v>
      </c>
      <c r="C56" t="s">
        <v>389</v>
      </c>
      <c r="D56" s="5">
        <v>1200</v>
      </c>
      <c r="E56" s="42">
        <v>6500</v>
      </c>
      <c r="F56" s="91">
        <f>SUM(E56/D56)</f>
        <v>5.416666666666667</v>
      </c>
    </row>
    <row r="60" spans="1:6" x14ac:dyDescent="0.3">
      <c r="B60" t="s">
        <v>536</v>
      </c>
    </row>
    <row r="61" spans="1:6" x14ac:dyDescent="0.3">
      <c r="A61" s="5" t="s">
        <v>626</v>
      </c>
      <c r="B61" s="3" t="s">
        <v>17</v>
      </c>
      <c r="C61" s="3" t="s">
        <v>45</v>
      </c>
      <c r="D61" s="11" t="s">
        <v>27</v>
      </c>
      <c r="E61" s="71" t="s">
        <v>19</v>
      </c>
      <c r="F61" s="5"/>
    </row>
    <row r="62" spans="1:6" x14ac:dyDescent="0.3">
      <c r="B62" t="s">
        <v>67</v>
      </c>
      <c r="C62" t="s">
        <v>391</v>
      </c>
      <c r="D62" s="11">
        <v>50</v>
      </c>
      <c r="E62" s="72">
        <v>130</v>
      </c>
      <c r="F62" s="5"/>
    </row>
    <row r="63" spans="1:6" x14ac:dyDescent="0.3">
      <c r="B63" t="s">
        <v>67</v>
      </c>
      <c r="C63" t="s">
        <v>391</v>
      </c>
      <c r="D63" s="11">
        <v>500</v>
      </c>
      <c r="E63" s="72">
        <v>1100</v>
      </c>
      <c r="F63" s="5"/>
    </row>
    <row r="64" spans="1:6" x14ac:dyDescent="0.3">
      <c r="B64" t="s">
        <v>67</v>
      </c>
      <c r="C64" t="s">
        <v>391</v>
      </c>
      <c r="D64" s="11">
        <v>1000</v>
      </c>
      <c r="E64" s="72">
        <v>1900</v>
      </c>
      <c r="F64" s="5"/>
    </row>
    <row r="65" spans="1:5" x14ac:dyDescent="0.3">
      <c r="B65" t="s">
        <v>67</v>
      </c>
      <c r="C65" t="s">
        <v>391</v>
      </c>
      <c r="D65" s="11">
        <v>5000</v>
      </c>
      <c r="E65" s="72">
        <v>8000</v>
      </c>
    </row>
    <row r="66" spans="1:5" x14ac:dyDescent="0.3">
      <c r="D66" s="11"/>
      <c r="E66" s="72"/>
    </row>
    <row r="67" spans="1:5" x14ac:dyDescent="0.3">
      <c r="A67" s="5" t="s">
        <v>626</v>
      </c>
      <c r="B67" s="3" t="s">
        <v>17</v>
      </c>
      <c r="C67" s="3" t="s">
        <v>45</v>
      </c>
      <c r="D67" s="11" t="s">
        <v>27</v>
      </c>
      <c r="E67" s="75" t="s">
        <v>19</v>
      </c>
    </row>
    <row r="68" spans="1:5" x14ac:dyDescent="0.3">
      <c r="A68" s="5">
        <v>24250920</v>
      </c>
      <c r="B68" t="s">
        <v>67</v>
      </c>
      <c r="C68" t="s">
        <v>69</v>
      </c>
      <c r="D68" s="11">
        <v>50</v>
      </c>
      <c r="E68" s="72">
        <v>100</v>
      </c>
    </row>
    <row r="69" spans="1:5" x14ac:dyDescent="0.3">
      <c r="B69" t="s">
        <v>67</v>
      </c>
      <c r="C69" t="s">
        <v>69</v>
      </c>
      <c r="D69" s="11">
        <v>500</v>
      </c>
      <c r="E69" s="72">
        <v>700</v>
      </c>
    </row>
    <row r="70" spans="1:5" x14ac:dyDescent="0.3">
      <c r="B70" t="s">
        <v>67</v>
      </c>
      <c r="C70" t="s">
        <v>69</v>
      </c>
      <c r="D70" s="11">
        <v>1000</v>
      </c>
      <c r="E70" s="72">
        <v>1250</v>
      </c>
    </row>
    <row r="71" spans="1:5" x14ac:dyDescent="0.3">
      <c r="B71" t="s">
        <v>67</v>
      </c>
      <c r="C71" t="s">
        <v>69</v>
      </c>
      <c r="D71" s="11">
        <v>5000</v>
      </c>
      <c r="E71" s="72">
        <v>5500</v>
      </c>
    </row>
    <row r="72" spans="1:5" x14ac:dyDescent="0.3">
      <c r="D72" s="11"/>
      <c r="E72" s="72"/>
    </row>
    <row r="73" spans="1:5" x14ac:dyDescent="0.3">
      <c r="A73" s="5" t="s">
        <v>626</v>
      </c>
      <c r="B73" s="3" t="s">
        <v>17</v>
      </c>
      <c r="C73" s="3" t="s">
        <v>45</v>
      </c>
      <c r="D73" s="11" t="s">
        <v>27</v>
      </c>
      <c r="E73" s="71" t="s">
        <v>19</v>
      </c>
    </row>
    <row r="74" spans="1:5" x14ac:dyDescent="0.3">
      <c r="A74" s="78"/>
      <c r="B74" s="77" t="s">
        <v>67</v>
      </c>
      <c r="C74" s="77" t="s">
        <v>143</v>
      </c>
      <c r="D74" s="86">
        <v>50</v>
      </c>
      <c r="E74" s="90">
        <v>125</v>
      </c>
    </row>
    <row r="75" spans="1:5" x14ac:dyDescent="0.3">
      <c r="A75" s="5">
        <v>24250800</v>
      </c>
      <c r="B75" t="s">
        <v>67</v>
      </c>
      <c r="C75" t="s">
        <v>618</v>
      </c>
      <c r="D75" s="11">
        <v>50</v>
      </c>
      <c r="E75" s="72">
        <v>150</v>
      </c>
    </row>
    <row r="76" spans="1:5" x14ac:dyDescent="0.3">
      <c r="A76" s="5">
        <v>21326640</v>
      </c>
      <c r="B76" t="s">
        <v>67</v>
      </c>
      <c r="C76" t="s">
        <v>705</v>
      </c>
      <c r="D76" s="11">
        <v>50</v>
      </c>
      <c r="E76" s="72">
        <v>190</v>
      </c>
    </row>
    <row r="77" spans="1:5" x14ac:dyDescent="0.3">
      <c r="D77" s="11"/>
      <c r="E77" s="72"/>
    </row>
    <row r="78" spans="1:5" x14ac:dyDescent="0.3">
      <c r="D78" s="11"/>
      <c r="E78" s="72"/>
    </row>
    <row r="79" spans="1:5" x14ac:dyDescent="0.3">
      <c r="D79" s="11"/>
      <c r="E79" s="72"/>
    </row>
    <row r="80" spans="1:5" x14ac:dyDescent="0.3">
      <c r="A80" s="5" t="s">
        <v>626</v>
      </c>
      <c r="B80" s="3" t="s">
        <v>17</v>
      </c>
      <c r="C80" s="3" t="s">
        <v>45</v>
      </c>
      <c r="D80" s="11" t="s">
        <v>27</v>
      </c>
      <c r="E80" s="75" t="s">
        <v>19</v>
      </c>
    </row>
    <row r="81" spans="1:5" x14ac:dyDescent="0.3">
      <c r="A81" s="5" t="s">
        <v>659</v>
      </c>
      <c r="B81" t="s">
        <v>67</v>
      </c>
      <c r="C81" t="s">
        <v>547</v>
      </c>
      <c r="D81" s="11">
        <v>500</v>
      </c>
      <c r="E81" s="72">
        <v>750</v>
      </c>
    </row>
    <row r="82" spans="1:5" x14ac:dyDescent="0.3">
      <c r="A82" s="5" t="s">
        <v>661</v>
      </c>
      <c r="B82" t="s">
        <v>67</v>
      </c>
      <c r="C82" t="s">
        <v>537</v>
      </c>
      <c r="D82" s="11">
        <v>20</v>
      </c>
      <c r="E82" s="72">
        <v>300</v>
      </c>
    </row>
    <row r="83" spans="1:5" x14ac:dyDescent="0.3">
      <c r="A83" s="5" t="s">
        <v>662</v>
      </c>
      <c r="B83" t="s">
        <v>67</v>
      </c>
      <c r="C83" t="s">
        <v>548</v>
      </c>
      <c r="D83" s="11">
        <v>100</v>
      </c>
      <c r="E83" s="72">
        <v>250</v>
      </c>
    </row>
    <row r="89" spans="1:5" x14ac:dyDescent="0.3">
      <c r="D89" s="11"/>
      <c r="E89" s="72"/>
    </row>
    <row r="90" spans="1:5" x14ac:dyDescent="0.3">
      <c r="A90" s="5" t="s">
        <v>626</v>
      </c>
      <c r="B90" s="3" t="s">
        <v>17</v>
      </c>
      <c r="C90" s="3" t="s">
        <v>45</v>
      </c>
      <c r="D90" s="11" t="s">
        <v>27</v>
      </c>
      <c r="E90" s="75" t="s">
        <v>19</v>
      </c>
    </row>
    <row r="91" spans="1:5" x14ac:dyDescent="0.3">
      <c r="A91" s="5" t="s">
        <v>660</v>
      </c>
      <c r="B91" t="s">
        <v>538</v>
      </c>
      <c r="C91" t="s">
        <v>561</v>
      </c>
      <c r="D91" s="11">
        <v>50</v>
      </c>
      <c r="E91" s="72">
        <v>250</v>
      </c>
    </row>
    <row r="92" spans="1:5" x14ac:dyDescent="0.3">
      <c r="A92" s="5" t="s">
        <v>676</v>
      </c>
      <c r="B92" t="s">
        <v>540</v>
      </c>
      <c r="C92" t="s">
        <v>545</v>
      </c>
      <c r="D92" s="11">
        <v>50</v>
      </c>
      <c r="E92" s="72">
        <v>450</v>
      </c>
    </row>
    <row r="93" spans="1:5" x14ac:dyDescent="0.3">
      <c r="D93" s="11"/>
      <c r="E93" s="72"/>
    </row>
    <row r="94" spans="1:5" x14ac:dyDescent="0.3">
      <c r="D94" s="11"/>
      <c r="E94" s="72"/>
    </row>
    <row r="95" spans="1:5" x14ac:dyDescent="0.3">
      <c r="D95" s="11"/>
      <c r="E95" s="72"/>
    </row>
    <row r="100" spans="1:5" x14ac:dyDescent="0.3">
      <c r="A100" s="5" t="s">
        <v>626</v>
      </c>
      <c r="B100" s="3" t="s">
        <v>17</v>
      </c>
      <c r="C100" s="3" t="s">
        <v>45</v>
      </c>
      <c r="D100" s="11" t="s">
        <v>27</v>
      </c>
      <c r="E100" s="75" t="s">
        <v>19</v>
      </c>
    </row>
    <row r="101" spans="1:5" x14ac:dyDescent="0.3">
      <c r="B101" t="s">
        <v>67</v>
      </c>
      <c r="C101" t="s">
        <v>590</v>
      </c>
      <c r="D101" s="11">
        <v>50</v>
      </c>
      <c r="E101" s="72">
        <v>66</v>
      </c>
    </row>
  </sheetData>
  <phoneticPr fontId="7" type="noConversion"/>
  <pageMargins left="0.75" right="0.75" top="1" bottom="1" header="0.5" footer="0.5"/>
  <pageSetup paperSize="9" orientation="portrait" horizontalDpi="4294967292" verticalDpi="4294967292"/>
  <headerFooter>
    <oddHeader>&amp;C&amp;"Calibri,Normal"&amp;16&amp;K000000JD Vapenteknik AB
Priser &amp;14
&amp;12Helmantlad och övningsammunition</oddHeader>
    <oddFooter>&amp;C&amp;"Calibri,Normal"&amp;11&amp;K000000Angivna priser, är på lagerhållna varor, är dagsaktuella och därför kan priserna variera. Kalibrar och
kultyper som inte finns med i listan kan beställas. Beställ i god tid och ta med licens/Johan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R152"/>
  <sheetViews>
    <sheetView topLeftCell="A7" workbookViewId="0">
      <selection activeCell="F117" sqref="F117"/>
    </sheetView>
  </sheetViews>
  <sheetFormatPr defaultColWidth="10.8984375" defaultRowHeight="15.6" x14ac:dyDescent="0.3"/>
  <cols>
    <col min="1" max="1" width="8.8984375" style="5" bestFit="1" customWidth="1"/>
    <col min="2" max="2" width="28.59765625" style="5" bestFit="1" customWidth="1"/>
    <col min="3" max="3" width="9.5" style="5" bestFit="1" customWidth="1"/>
    <col min="4" max="4" width="9.5" style="6" customWidth="1"/>
    <col min="5" max="5" width="7.8984375" style="6" customWidth="1"/>
    <col min="6" max="6" width="9" style="6" bestFit="1" customWidth="1"/>
    <col min="7" max="7" width="5" style="5" bestFit="1" customWidth="1"/>
    <col min="8" max="16384" width="10.8984375" style="5"/>
  </cols>
  <sheetData>
    <row r="1" spans="1:7" s="22" customFormat="1" ht="21" x14ac:dyDescent="0.4">
      <c r="B1" s="24" t="s">
        <v>32</v>
      </c>
      <c r="D1" s="23"/>
      <c r="E1" s="23"/>
      <c r="F1" s="23"/>
    </row>
    <row r="2" spans="1:7" s="22" customFormat="1" ht="21" x14ac:dyDescent="0.4">
      <c r="B2" s="18"/>
      <c r="D2" s="23"/>
      <c r="E2" s="23"/>
      <c r="F2" s="23"/>
    </row>
    <row r="3" spans="1:7" x14ac:dyDescent="0.3">
      <c r="A3" s="5" t="s">
        <v>626</v>
      </c>
      <c r="B3" s="18" t="s">
        <v>45</v>
      </c>
      <c r="C3" s="5" t="s">
        <v>46</v>
      </c>
      <c r="D3" s="6" t="s">
        <v>19</v>
      </c>
    </row>
    <row r="4" spans="1:7" x14ac:dyDescent="0.3">
      <c r="A4" s="5">
        <v>8185200</v>
      </c>
      <c r="B4" s="18">
        <v>200</v>
      </c>
      <c r="C4" s="5" t="s">
        <v>36</v>
      </c>
      <c r="D4" s="6">
        <v>880</v>
      </c>
    </row>
    <row r="5" spans="1:7" x14ac:dyDescent="0.3">
      <c r="A5" s="5">
        <v>8185201</v>
      </c>
      <c r="B5" s="18">
        <v>201</v>
      </c>
      <c r="C5" s="5" t="s">
        <v>36</v>
      </c>
      <c r="D5" s="6">
        <v>880</v>
      </c>
    </row>
    <row r="6" spans="1:7" x14ac:dyDescent="0.3">
      <c r="A6" s="5">
        <v>8185202</v>
      </c>
      <c r="B6" s="18">
        <v>202</v>
      </c>
      <c r="C6" s="5" t="s">
        <v>36</v>
      </c>
      <c r="D6" s="6">
        <v>880</v>
      </c>
    </row>
    <row r="7" spans="1:7" x14ac:dyDescent="0.3">
      <c r="A7" s="5">
        <v>8185203</v>
      </c>
      <c r="B7" s="18" t="s">
        <v>34</v>
      </c>
      <c r="C7" s="5" t="s">
        <v>36</v>
      </c>
      <c r="D7" s="6">
        <v>880</v>
      </c>
    </row>
    <row r="8" spans="1:7" x14ac:dyDescent="0.3">
      <c r="A8" s="5">
        <v>8185204</v>
      </c>
      <c r="B8" s="18">
        <v>204</v>
      </c>
      <c r="C8" s="5" t="s">
        <v>36</v>
      </c>
      <c r="D8" s="6">
        <v>880</v>
      </c>
    </row>
    <row r="9" spans="1:7" x14ac:dyDescent="0.3">
      <c r="A9" s="5">
        <v>8185215</v>
      </c>
      <c r="B9" s="18" t="s">
        <v>35</v>
      </c>
      <c r="C9" s="5" t="s">
        <v>36</v>
      </c>
      <c r="D9" s="6">
        <v>880</v>
      </c>
      <c r="F9" s="21"/>
    </row>
    <row r="10" spans="1:7" x14ac:dyDescent="0.3">
      <c r="B10" s="18" t="s">
        <v>52</v>
      </c>
      <c r="C10" s="5" t="s">
        <v>36</v>
      </c>
      <c r="D10" s="6">
        <v>880</v>
      </c>
      <c r="G10" s="18"/>
    </row>
    <row r="11" spans="1:7" x14ac:dyDescent="0.3">
      <c r="A11" s="5">
        <v>8185219</v>
      </c>
      <c r="B11" s="18" t="s">
        <v>155</v>
      </c>
      <c r="C11" s="5" t="s">
        <v>36</v>
      </c>
      <c r="D11" s="6">
        <v>880</v>
      </c>
      <c r="G11" s="18"/>
    </row>
    <row r="13" spans="1:7" x14ac:dyDescent="0.3">
      <c r="B13" t="s">
        <v>53</v>
      </c>
      <c r="C13"/>
      <c r="D13"/>
      <c r="E13"/>
      <c r="F13"/>
    </row>
    <row r="14" spans="1:7" x14ac:dyDescent="0.3">
      <c r="A14" s="5" t="s">
        <v>626</v>
      </c>
      <c r="B14" s="18" t="s">
        <v>45</v>
      </c>
      <c r="C14" s="5" t="s">
        <v>46</v>
      </c>
      <c r="D14" s="6" t="s">
        <v>19</v>
      </c>
      <c r="E14"/>
      <c r="F14"/>
    </row>
    <row r="15" spans="1:7" x14ac:dyDescent="0.3">
      <c r="A15" s="5">
        <v>8185251</v>
      </c>
      <c r="B15" s="18">
        <v>1211</v>
      </c>
      <c r="C15" s="5" t="s">
        <v>54</v>
      </c>
      <c r="D15" s="4">
        <v>1050</v>
      </c>
      <c r="E15" t="s">
        <v>57</v>
      </c>
      <c r="F15"/>
    </row>
    <row r="16" spans="1:7" x14ac:dyDescent="0.3">
      <c r="A16" s="5">
        <v>8185254</v>
      </c>
      <c r="B16" s="18">
        <v>1214</v>
      </c>
      <c r="C16" s="5" t="s">
        <v>54</v>
      </c>
      <c r="D16" s="4">
        <v>1050</v>
      </c>
      <c r="E16" t="s">
        <v>55</v>
      </c>
      <c r="F16"/>
    </row>
    <row r="17" spans="1:6" x14ac:dyDescent="0.3">
      <c r="A17" s="5">
        <v>8185259</v>
      </c>
      <c r="B17" s="18">
        <v>1219</v>
      </c>
      <c r="C17" s="5" t="s">
        <v>54</v>
      </c>
      <c r="D17" s="4">
        <v>1050</v>
      </c>
      <c r="E17" t="s">
        <v>56</v>
      </c>
      <c r="F17"/>
    </row>
    <row r="18" spans="1:6" x14ac:dyDescent="0.3">
      <c r="B18" s="5" t="s">
        <v>451</v>
      </c>
    </row>
    <row r="20" spans="1:6" x14ac:dyDescent="0.3">
      <c r="B20" s="18"/>
    </row>
    <row r="21" spans="1:6" x14ac:dyDescent="0.3">
      <c r="A21" s="5" t="s">
        <v>626</v>
      </c>
      <c r="B21" s="18" t="s">
        <v>45</v>
      </c>
      <c r="C21" s="5" t="s">
        <v>46</v>
      </c>
      <c r="D21" s="6" t="s">
        <v>19</v>
      </c>
    </row>
    <row r="22" spans="1:6" x14ac:dyDescent="0.3">
      <c r="A22" s="5">
        <v>10021</v>
      </c>
      <c r="B22" s="18" t="s">
        <v>597</v>
      </c>
      <c r="C22" s="5" t="s">
        <v>54</v>
      </c>
      <c r="D22" s="6">
        <v>1450</v>
      </c>
    </row>
    <row r="23" spans="1:6" x14ac:dyDescent="0.3">
      <c r="A23" s="5">
        <v>10031</v>
      </c>
      <c r="B23" s="18" t="s">
        <v>551</v>
      </c>
      <c r="C23" s="5" t="s">
        <v>54</v>
      </c>
      <c r="D23" s="43">
        <v>1450</v>
      </c>
    </row>
    <row r="24" spans="1:6" x14ac:dyDescent="0.3">
      <c r="A24" s="5">
        <v>10036</v>
      </c>
      <c r="B24" s="18" t="s">
        <v>550</v>
      </c>
      <c r="C24" s="5" t="s">
        <v>54</v>
      </c>
      <c r="D24" s="43">
        <v>1450</v>
      </c>
    </row>
    <row r="25" spans="1:6" x14ac:dyDescent="0.3">
      <c r="A25" s="5">
        <v>10041</v>
      </c>
      <c r="B25" s="17" t="s">
        <v>97</v>
      </c>
      <c r="C25" s="5" t="s">
        <v>54</v>
      </c>
      <c r="D25" s="43">
        <v>1450</v>
      </c>
    </row>
    <row r="26" spans="1:6" x14ac:dyDescent="0.3">
      <c r="A26" s="5">
        <v>10051</v>
      </c>
      <c r="B26" s="17" t="s">
        <v>98</v>
      </c>
      <c r="C26" s="5" t="s">
        <v>54</v>
      </c>
      <c r="D26" s="43">
        <v>1450</v>
      </c>
    </row>
    <row r="27" spans="1:6" x14ac:dyDescent="0.3">
      <c r="A27" s="5">
        <v>10061</v>
      </c>
      <c r="B27" s="17" t="s">
        <v>49</v>
      </c>
      <c r="C27" s="5" t="s">
        <v>54</v>
      </c>
      <c r="D27" s="43">
        <v>1450</v>
      </c>
    </row>
    <row r="28" spans="1:6" x14ac:dyDescent="0.3">
      <c r="A28" s="5">
        <v>10990</v>
      </c>
      <c r="B28" s="17" t="s">
        <v>105</v>
      </c>
      <c r="C28" s="5" t="s">
        <v>54</v>
      </c>
      <c r="D28" s="43">
        <v>1475</v>
      </c>
    </row>
    <row r="29" spans="1:6" x14ac:dyDescent="0.3">
      <c r="A29" s="5" t="s">
        <v>628</v>
      </c>
      <c r="B29" s="17" t="s">
        <v>48</v>
      </c>
      <c r="C29" s="5" t="s">
        <v>54</v>
      </c>
      <c r="D29" s="43">
        <v>1475</v>
      </c>
    </row>
    <row r="30" spans="1:6" x14ac:dyDescent="0.3">
      <c r="A30" s="5" t="s">
        <v>629</v>
      </c>
      <c r="B30" s="17" t="s">
        <v>99</v>
      </c>
      <c r="C30" s="5" t="s">
        <v>54</v>
      </c>
      <c r="D30" s="43">
        <v>1475</v>
      </c>
    </row>
    <row r="31" spans="1:6" x14ac:dyDescent="0.3">
      <c r="A31" s="5">
        <v>10090</v>
      </c>
      <c r="B31" s="18" t="s">
        <v>140</v>
      </c>
      <c r="C31" s="5" t="s">
        <v>36</v>
      </c>
      <c r="D31" s="43">
        <v>790</v>
      </c>
    </row>
    <row r="32" spans="1:6" x14ac:dyDescent="0.3">
      <c r="A32" s="5" t="s">
        <v>627</v>
      </c>
      <c r="B32" s="18" t="s">
        <v>98</v>
      </c>
      <c r="C32" s="5" t="s">
        <v>194</v>
      </c>
      <c r="D32" s="43">
        <v>4150</v>
      </c>
      <c r="E32" s="5"/>
    </row>
    <row r="33" spans="1:6" x14ac:dyDescent="0.3">
      <c r="A33" s="5">
        <v>54080</v>
      </c>
      <c r="B33" s="18" t="s">
        <v>105</v>
      </c>
      <c r="C33" s="5" t="s">
        <v>156</v>
      </c>
      <c r="D33" s="43">
        <v>4270</v>
      </c>
      <c r="E33" s="5"/>
    </row>
    <row r="34" spans="1:6" x14ac:dyDescent="0.3">
      <c r="A34" s="5">
        <v>56080</v>
      </c>
      <c r="B34" s="18" t="s">
        <v>99</v>
      </c>
      <c r="C34" s="5" t="s">
        <v>156</v>
      </c>
      <c r="D34" s="43">
        <v>4270</v>
      </c>
      <c r="E34" s="5"/>
    </row>
    <row r="36" spans="1:6" ht="21" x14ac:dyDescent="0.4">
      <c r="B36" s="24" t="s">
        <v>47</v>
      </c>
      <c r="C36"/>
      <c r="D36" s="5"/>
      <c r="E36" s="5"/>
      <c r="F36" s="19"/>
    </row>
    <row r="37" spans="1:6" ht="32.1" customHeight="1" x14ac:dyDescent="0.3">
      <c r="B37" s="17"/>
      <c r="C37"/>
      <c r="D37" s="5"/>
      <c r="E37" s="5"/>
      <c r="F37" s="19"/>
    </row>
    <row r="38" spans="1:6" s="22" customFormat="1" ht="21" x14ac:dyDescent="0.4">
      <c r="A38" s="5" t="s">
        <v>626</v>
      </c>
      <c r="B38" s="18" t="s">
        <v>45</v>
      </c>
      <c r="C38" s="6" t="s">
        <v>27</v>
      </c>
      <c r="D38" s="6" t="s">
        <v>19</v>
      </c>
      <c r="E38" s="5"/>
      <c r="F38" s="6"/>
    </row>
    <row r="39" spans="1:6" s="81" customFormat="1" ht="15.9" customHeight="1" x14ac:dyDescent="0.4">
      <c r="A39" s="78" t="s">
        <v>648</v>
      </c>
      <c r="B39" s="77" t="s">
        <v>120</v>
      </c>
      <c r="C39" s="78">
        <v>100</v>
      </c>
      <c r="D39" s="80">
        <v>190</v>
      </c>
      <c r="E39" s="78"/>
    </row>
    <row r="40" spans="1:6" x14ac:dyDescent="0.3">
      <c r="A40" s="5" t="s">
        <v>647</v>
      </c>
      <c r="B40" t="s">
        <v>43</v>
      </c>
      <c r="C40" s="5">
        <v>100</v>
      </c>
      <c r="D40" s="19">
        <v>220</v>
      </c>
      <c r="E40" s="5"/>
    </row>
    <row r="41" spans="1:6" s="22" customFormat="1" ht="15.9" customHeight="1" x14ac:dyDescent="0.4">
      <c r="A41" s="5" t="s">
        <v>646</v>
      </c>
      <c r="B41" t="s">
        <v>100</v>
      </c>
      <c r="C41" s="5">
        <v>100</v>
      </c>
      <c r="D41" s="6">
        <v>190</v>
      </c>
      <c r="E41" s="5"/>
    </row>
    <row r="42" spans="1:6" s="22" customFormat="1" ht="15.9" customHeight="1" x14ac:dyDescent="0.4">
      <c r="A42" s="5" t="s">
        <v>649</v>
      </c>
      <c r="B42" t="s">
        <v>119</v>
      </c>
      <c r="C42" s="5">
        <v>100</v>
      </c>
      <c r="D42" s="6">
        <v>190</v>
      </c>
      <c r="E42" s="5"/>
    </row>
    <row r="43" spans="1:6" x14ac:dyDescent="0.3">
      <c r="B43"/>
      <c r="D43" s="19"/>
    </row>
    <row r="44" spans="1:6" x14ac:dyDescent="0.3">
      <c r="B44" s="18" t="s">
        <v>486</v>
      </c>
      <c r="D44" s="19">
        <v>1650</v>
      </c>
    </row>
    <row r="45" spans="1:6" x14ac:dyDescent="0.3">
      <c r="B45" s="18" t="s">
        <v>487</v>
      </c>
      <c r="D45" s="19">
        <v>1800</v>
      </c>
    </row>
    <row r="46" spans="1:6" x14ac:dyDescent="0.3">
      <c r="B46"/>
      <c r="D46" s="19"/>
    </row>
    <row r="47" spans="1:6" x14ac:dyDescent="0.3">
      <c r="B47"/>
      <c r="D47" s="19"/>
    </row>
    <row r="48" spans="1:6" x14ac:dyDescent="0.3">
      <c r="B48"/>
      <c r="D48" s="19"/>
    </row>
    <row r="49" spans="1:6" x14ac:dyDescent="0.3">
      <c r="B49"/>
      <c r="D49" s="19"/>
    </row>
    <row r="50" spans="1:6" ht="24" customHeight="1" x14ac:dyDescent="0.3">
      <c r="B50"/>
      <c r="D50" s="19"/>
    </row>
    <row r="51" spans="1:6" x14ac:dyDescent="0.3">
      <c r="A51" s="5" t="s">
        <v>626</v>
      </c>
      <c r="B51" s="18" t="s">
        <v>45</v>
      </c>
      <c r="C51" s="6" t="s">
        <v>27</v>
      </c>
      <c r="D51" s="6" t="s">
        <v>19</v>
      </c>
    </row>
    <row r="52" spans="1:6" x14ac:dyDescent="0.3">
      <c r="A52" s="5" t="s">
        <v>650</v>
      </c>
      <c r="B52" t="s">
        <v>113</v>
      </c>
      <c r="C52" s="5">
        <v>100</v>
      </c>
      <c r="D52" s="19">
        <v>220</v>
      </c>
      <c r="E52" s="5"/>
    </row>
    <row r="53" spans="1:6" s="78" customFormat="1" x14ac:dyDescent="0.3">
      <c r="A53" s="78" t="s">
        <v>651</v>
      </c>
      <c r="B53" s="77" t="s">
        <v>44</v>
      </c>
      <c r="C53" s="78">
        <v>100</v>
      </c>
      <c r="D53" s="88">
        <v>220</v>
      </c>
      <c r="F53" s="80"/>
    </row>
    <row r="54" spans="1:6" x14ac:dyDescent="0.3">
      <c r="B54"/>
      <c r="D54" s="44"/>
    </row>
    <row r="55" spans="1:6" x14ac:dyDescent="0.3">
      <c r="B55" s="18" t="s">
        <v>191</v>
      </c>
      <c r="C55" s="6"/>
      <c r="D55" s="6">
        <v>2000</v>
      </c>
    </row>
    <row r="58" spans="1:6" s="22" customFormat="1" ht="21" x14ac:dyDescent="0.4">
      <c r="B58" s="24" t="s">
        <v>33</v>
      </c>
      <c r="D58" s="23"/>
      <c r="E58" s="23"/>
      <c r="F58" s="23"/>
    </row>
    <row r="59" spans="1:6" ht="21.9" customHeight="1" x14ac:dyDescent="0.3">
      <c r="B59" s="18"/>
    </row>
    <row r="60" spans="1:6" ht="21.9" customHeight="1" x14ac:dyDescent="0.3">
      <c r="B60" s="18" t="s">
        <v>124</v>
      </c>
    </row>
    <row r="61" spans="1:6" x14ac:dyDescent="0.3">
      <c r="A61" s="5" t="s">
        <v>626</v>
      </c>
      <c r="B61" s="18" t="s">
        <v>45</v>
      </c>
      <c r="C61" s="5" t="s">
        <v>46</v>
      </c>
      <c r="D61" s="6" t="s">
        <v>17</v>
      </c>
      <c r="E61" s="6" t="s">
        <v>27</v>
      </c>
      <c r="F61" s="6" t="s">
        <v>19</v>
      </c>
    </row>
    <row r="62" spans="1:6" x14ac:dyDescent="0.3">
      <c r="A62" s="5">
        <v>20665241</v>
      </c>
      <c r="B62" s="13" t="s">
        <v>184</v>
      </c>
      <c r="C62" s="37" t="s">
        <v>12</v>
      </c>
      <c r="D62" s="11">
        <v>6.5</v>
      </c>
      <c r="E62" s="11">
        <v>100</v>
      </c>
      <c r="F62" s="16">
        <v>1390</v>
      </c>
    </row>
    <row r="63" spans="1:6" x14ac:dyDescent="0.3">
      <c r="A63" s="5">
        <v>20665651</v>
      </c>
      <c r="B63" s="13" t="s">
        <v>185</v>
      </c>
      <c r="C63" s="37" t="s">
        <v>8</v>
      </c>
      <c r="D63" s="11">
        <v>6.5</v>
      </c>
      <c r="E63" s="11">
        <v>100</v>
      </c>
      <c r="F63" s="16">
        <v>1520</v>
      </c>
    </row>
    <row r="64" spans="1:6" x14ac:dyDescent="0.3">
      <c r="A64" s="5">
        <v>20676161</v>
      </c>
      <c r="B64" s="13" t="s">
        <v>186</v>
      </c>
      <c r="C64" s="37" t="s">
        <v>160</v>
      </c>
      <c r="D64" s="11" t="s">
        <v>38</v>
      </c>
      <c r="E64" s="11">
        <v>100</v>
      </c>
      <c r="F64" s="16">
        <v>1540</v>
      </c>
    </row>
    <row r="65" spans="1:6" x14ac:dyDescent="0.3">
      <c r="A65" s="5">
        <v>20676441</v>
      </c>
      <c r="B65" s="13" t="s">
        <v>186</v>
      </c>
      <c r="C65" s="37" t="s">
        <v>4</v>
      </c>
      <c r="D65" s="11" t="s">
        <v>38</v>
      </c>
      <c r="E65" s="11">
        <v>100</v>
      </c>
      <c r="F65" s="16">
        <v>1570</v>
      </c>
    </row>
    <row r="66" spans="1:6" x14ac:dyDescent="0.3">
      <c r="A66" s="5">
        <v>20676891</v>
      </c>
      <c r="B66" s="13" t="s">
        <v>187</v>
      </c>
      <c r="C66" s="37" t="s">
        <v>9</v>
      </c>
      <c r="D66" s="11" t="s">
        <v>38</v>
      </c>
      <c r="E66" s="11">
        <v>100</v>
      </c>
      <c r="F66" s="16">
        <v>1500</v>
      </c>
    </row>
    <row r="67" spans="1:6" x14ac:dyDescent="0.3">
      <c r="A67" s="5">
        <v>20676871</v>
      </c>
      <c r="B67" s="13" t="s">
        <v>183</v>
      </c>
      <c r="C67" s="37" t="s">
        <v>4</v>
      </c>
      <c r="D67" s="11" t="s">
        <v>38</v>
      </c>
      <c r="E67" s="11">
        <v>100</v>
      </c>
      <c r="F67" s="16">
        <v>1500</v>
      </c>
    </row>
    <row r="68" spans="1:6" x14ac:dyDescent="0.3">
      <c r="A68" s="5">
        <v>20690071</v>
      </c>
      <c r="B68" s="13" t="s">
        <v>181</v>
      </c>
      <c r="C68" s="37" t="s">
        <v>41</v>
      </c>
      <c r="D68" s="11" t="s">
        <v>40</v>
      </c>
      <c r="E68" s="11">
        <v>50</v>
      </c>
      <c r="F68" s="16">
        <v>1000</v>
      </c>
    </row>
    <row r="69" spans="1:6" x14ac:dyDescent="0.3">
      <c r="A69" s="5">
        <v>20693161</v>
      </c>
      <c r="B69" s="13" t="s">
        <v>188</v>
      </c>
      <c r="C69" s="37" t="s">
        <v>16</v>
      </c>
      <c r="D69" s="11">
        <v>9.3000000000000007</v>
      </c>
      <c r="E69" s="11">
        <v>50</v>
      </c>
      <c r="F69" s="16">
        <v>830</v>
      </c>
    </row>
    <row r="70" spans="1:6" x14ac:dyDescent="0.3">
      <c r="A70" s="5">
        <v>20693081</v>
      </c>
      <c r="B70" s="13" t="s">
        <v>182</v>
      </c>
      <c r="C70" s="37" t="s">
        <v>16</v>
      </c>
      <c r="D70" s="11">
        <v>9.3000000000000007</v>
      </c>
      <c r="E70" s="11">
        <v>50</v>
      </c>
      <c r="F70" s="16">
        <v>1030</v>
      </c>
    </row>
    <row r="72" spans="1:6" x14ac:dyDescent="0.3">
      <c r="B72" s="13"/>
      <c r="C72" s="13"/>
      <c r="D72" s="11"/>
      <c r="E72" s="14"/>
      <c r="F72" s="16"/>
    </row>
    <row r="73" spans="1:6" x14ac:dyDescent="0.3">
      <c r="B73" s="13" t="s">
        <v>163</v>
      </c>
      <c r="C73" s="13"/>
      <c r="D73" s="11"/>
      <c r="E73" s="14"/>
      <c r="F73" s="16"/>
    </row>
    <row r="74" spans="1:6" x14ac:dyDescent="0.3">
      <c r="A74" s="5" t="s">
        <v>626</v>
      </c>
      <c r="B74" s="18" t="s">
        <v>45</v>
      </c>
      <c r="C74" s="5" t="s">
        <v>46</v>
      </c>
      <c r="D74" s="6" t="s">
        <v>17</v>
      </c>
      <c r="E74" s="6" t="s">
        <v>27</v>
      </c>
      <c r="F74" s="6" t="s">
        <v>19</v>
      </c>
    </row>
    <row r="75" spans="1:6" x14ac:dyDescent="0.3">
      <c r="A75" s="5">
        <v>20665202</v>
      </c>
      <c r="B75" s="18" t="s">
        <v>388</v>
      </c>
      <c r="C75" s="5" t="s">
        <v>25</v>
      </c>
      <c r="D75" s="11">
        <v>6.5</v>
      </c>
      <c r="E75" s="15">
        <v>500</v>
      </c>
      <c r="F75" s="6">
        <v>3200</v>
      </c>
    </row>
    <row r="76" spans="1:6" x14ac:dyDescent="0.3">
      <c r="A76" s="5">
        <v>10665081</v>
      </c>
      <c r="B76" s="13" t="s">
        <v>197</v>
      </c>
      <c r="C76" s="11" t="s">
        <v>37</v>
      </c>
      <c r="D76" s="11">
        <v>6.5</v>
      </c>
      <c r="E76" s="11">
        <v>500</v>
      </c>
      <c r="F76" s="16">
        <v>3390</v>
      </c>
    </row>
    <row r="77" spans="1:6" x14ac:dyDescent="0.3">
      <c r="A77" s="5">
        <v>10665091</v>
      </c>
      <c r="B77" s="13" t="s">
        <v>387</v>
      </c>
      <c r="C77" s="11" t="s">
        <v>37</v>
      </c>
      <c r="D77" s="11">
        <v>6.5</v>
      </c>
      <c r="E77" s="11">
        <v>500</v>
      </c>
      <c r="F77" s="16">
        <v>3390</v>
      </c>
    </row>
    <row r="78" spans="1:6" x14ac:dyDescent="0.3">
      <c r="A78" s="5">
        <v>10665681</v>
      </c>
      <c r="B78" s="13" t="s">
        <v>195</v>
      </c>
      <c r="C78" s="11" t="s">
        <v>8</v>
      </c>
      <c r="D78" s="11">
        <v>6.5</v>
      </c>
      <c r="E78" s="11">
        <v>100</v>
      </c>
      <c r="F78" s="16">
        <v>960</v>
      </c>
    </row>
    <row r="79" spans="1:6" x14ac:dyDescent="0.3">
      <c r="A79" s="5">
        <v>20676512</v>
      </c>
      <c r="B79" s="13" t="s">
        <v>180</v>
      </c>
      <c r="C79" s="11" t="s">
        <v>20</v>
      </c>
      <c r="D79" s="11" t="s">
        <v>38</v>
      </c>
      <c r="E79" s="11">
        <v>500</v>
      </c>
      <c r="F79" s="16">
        <v>4000</v>
      </c>
    </row>
    <row r="80" spans="1:6" x14ac:dyDescent="0.3">
      <c r="A80" s="5">
        <v>10677031</v>
      </c>
      <c r="B80" s="13" t="s">
        <v>179</v>
      </c>
      <c r="C80" s="11" t="s">
        <v>39</v>
      </c>
      <c r="D80" s="11" t="s">
        <v>38</v>
      </c>
      <c r="E80" s="11">
        <v>100</v>
      </c>
      <c r="F80" s="16">
        <v>830</v>
      </c>
    </row>
    <row r="81" spans="1:7" x14ac:dyDescent="0.3">
      <c r="A81" s="5">
        <v>10677061</v>
      </c>
      <c r="B81" s="13" t="s">
        <v>178</v>
      </c>
      <c r="C81" s="11" t="s">
        <v>161</v>
      </c>
      <c r="D81" s="11" t="s">
        <v>38</v>
      </c>
      <c r="E81" s="11">
        <v>100</v>
      </c>
      <c r="F81" s="16">
        <v>1040</v>
      </c>
    </row>
    <row r="82" spans="1:7" x14ac:dyDescent="0.3">
      <c r="A82" s="5">
        <v>20680141</v>
      </c>
      <c r="B82" s="13" t="s">
        <v>177</v>
      </c>
      <c r="C82" s="11" t="s">
        <v>164</v>
      </c>
      <c r="D82" s="11">
        <v>8</v>
      </c>
      <c r="E82" s="11">
        <v>100</v>
      </c>
      <c r="F82" s="16">
        <v>1170</v>
      </c>
    </row>
    <row r="83" spans="1:7" x14ac:dyDescent="0.3">
      <c r="A83" s="5">
        <v>10685031</v>
      </c>
      <c r="B83" s="13" t="s">
        <v>176</v>
      </c>
      <c r="C83" s="11" t="s">
        <v>41</v>
      </c>
      <c r="D83" s="11" t="s">
        <v>162</v>
      </c>
      <c r="E83" s="11">
        <v>50</v>
      </c>
      <c r="F83" s="16">
        <v>600</v>
      </c>
    </row>
    <row r="84" spans="1:7" x14ac:dyDescent="0.3">
      <c r="B84" s="13" t="s">
        <v>175</v>
      </c>
      <c r="C84" s="11" t="s">
        <v>26</v>
      </c>
      <c r="D84" s="11" t="s">
        <v>40</v>
      </c>
      <c r="E84" s="11">
        <v>100</v>
      </c>
      <c r="F84" s="16">
        <v>1115</v>
      </c>
      <c r="G84" s="5" t="s">
        <v>159</v>
      </c>
    </row>
    <row r="85" spans="1:7" x14ac:dyDescent="0.3">
      <c r="B85" s="13"/>
      <c r="C85" s="11"/>
      <c r="D85" s="11"/>
      <c r="E85" s="11"/>
      <c r="F85" s="16"/>
    </row>
    <row r="86" spans="1:7" x14ac:dyDescent="0.3">
      <c r="B86" s="13"/>
      <c r="C86" s="11"/>
      <c r="D86" s="11"/>
      <c r="E86" s="11"/>
      <c r="F86" s="16"/>
    </row>
    <row r="87" spans="1:7" x14ac:dyDescent="0.3">
      <c r="B87" s="13"/>
      <c r="C87" s="11"/>
      <c r="D87" s="11"/>
      <c r="E87" s="11"/>
      <c r="F87" s="16"/>
    </row>
    <row r="88" spans="1:7" x14ac:dyDescent="0.3">
      <c r="B88" s="13"/>
      <c r="C88" s="11"/>
      <c r="D88" s="11"/>
      <c r="E88" s="11"/>
      <c r="F88" s="16"/>
    </row>
    <row r="89" spans="1:7" x14ac:dyDescent="0.3">
      <c r="B89" s="13"/>
      <c r="C89" s="11"/>
      <c r="D89" s="11"/>
      <c r="E89" s="11"/>
      <c r="F89" s="16"/>
    </row>
    <row r="90" spans="1:7" x14ac:dyDescent="0.3">
      <c r="B90" s="13"/>
      <c r="C90" s="11"/>
      <c r="D90" s="11"/>
      <c r="E90" s="11"/>
      <c r="F90" s="16"/>
    </row>
    <row r="91" spans="1:7" x14ac:dyDescent="0.3">
      <c r="B91" s="13"/>
      <c r="C91" s="11"/>
      <c r="D91" s="11"/>
      <c r="E91" s="11"/>
      <c r="F91" s="16"/>
    </row>
    <row r="92" spans="1:7" x14ac:dyDescent="0.3">
      <c r="B92" s="13"/>
      <c r="C92" s="37"/>
      <c r="D92" s="11"/>
      <c r="E92" s="11"/>
      <c r="F92" s="16"/>
    </row>
    <row r="93" spans="1:7" x14ac:dyDescent="0.3">
      <c r="B93" s="13"/>
      <c r="C93" s="13"/>
      <c r="D93" s="11"/>
      <c r="E93" s="11"/>
      <c r="F93" s="16"/>
    </row>
    <row r="94" spans="1:7" ht="21.9" customHeight="1" x14ac:dyDescent="0.3">
      <c r="B94" s="14"/>
      <c r="C94" s="13"/>
      <c r="D94" s="11"/>
      <c r="E94" s="14"/>
      <c r="F94" s="16"/>
    </row>
    <row r="95" spans="1:7" x14ac:dyDescent="0.3">
      <c r="B95" s="17" t="s">
        <v>124</v>
      </c>
      <c r="C95" s="15"/>
      <c r="D95" s="15"/>
      <c r="E95" s="15"/>
      <c r="F95" s="19"/>
    </row>
    <row r="96" spans="1:7" x14ac:dyDescent="0.3">
      <c r="A96" s="5" t="s">
        <v>626</v>
      </c>
      <c r="B96" s="18" t="s">
        <v>45</v>
      </c>
      <c r="C96" s="5" t="s">
        <v>46</v>
      </c>
      <c r="D96" s="6" t="s">
        <v>17</v>
      </c>
      <c r="E96" s="6" t="s">
        <v>27</v>
      </c>
      <c r="F96" s="6" t="s">
        <v>19</v>
      </c>
    </row>
    <row r="97" spans="1:6" x14ac:dyDescent="0.3">
      <c r="A97" s="5" t="s">
        <v>631</v>
      </c>
      <c r="B97" s="18" t="s">
        <v>131</v>
      </c>
      <c r="C97" s="5" t="s">
        <v>12</v>
      </c>
      <c r="D97" s="11">
        <v>6.5</v>
      </c>
      <c r="E97" s="15">
        <v>100</v>
      </c>
      <c r="F97" s="6">
        <v>1100</v>
      </c>
    </row>
    <row r="98" spans="1:6" x14ac:dyDescent="0.3">
      <c r="A98" s="5" t="s">
        <v>641</v>
      </c>
      <c r="B98" s="18" t="s">
        <v>125</v>
      </c>
      <c r="C98" s="5" t="s">
        <v>42</v>
      </c>
      <c r="D98" s="11" t="s">
        <v>38</v>
      </c>
      <c r="E98" s="15">
        <v>100</v>
      </c>
      <c r="F98" s="6">
        <v>1280</v>
      </c>
    </row>
    <row r="99" spans="1:6" x14ac:dyDescent="0.3">
      <c r="A99" s="5" t="s">
        <v>642</v>
      </c>
      <c r="B99" s="18" t="s">
        <v>125</v>
      </c>
      <c r="C99" s="5" t="s">
        <v>5</v>
      </c>
      <c r="D99" s="11" t="s">
        <v>38</v>
      </c>
      <c r="E99" s="15">
        <v>100</v>
      </c>
      <c r="F99" s="6">
        <v>1290</v>
      </c>
    </row>
    <row r="100" spans="1:6" x14ac:dyDescent="0.3">
      <c r="B100" s="18"/>
      <c r="D100" s="11"/>
      <c r="E100" s="15"/>
    </row>
    <row r="101" spans="1:6" x14ac:dyDescent="0.3">
      <c r="B101" s="18"/>
      <c r="C101" s="32"/>
      <c r="D101" s="11"/>
      <c r="E101" s="15"/>
      <c r="F101" s="43"/>
    </row>
    <row r="102" spans="1:6" x14ac:dyDescent="0.3">
      <c r="B102" s="13" t="s">
        <v>163</v>
      </c>
      <c r="C102" s="13"/>
      <c r="D102" s="11"/>
      <c r="E102" s="14"/>
      <c r="F102" s="16"/>
    </row>
    <row r="103" spans="1:6" x14ac:dyDescent="0.3">
      <c r="A103" s="5" t="s">
        <v>626</v>
      </c>
      <c r="B103" s="18" t="s">
        <v>45</v>
      </c>
      <c r="C103" s="5" t="s">
        <v>46</v>
      </c>
      <c r="D103" s="6" t="s">
        <v>17</v>
      </c>
      <c r="E103" s="6" t="s">
        <v>27</v>
      </c>
      <c r="F103" s="43" t="s">
        <v>19</v>
      </c>
    </row>
    <row r="104" spans="1:6" x14ac:dyDescent="0.3">
      <c r="A104" s="5" t="s">
        <v>636</v>
      </c>
      <c r="B104" s="18" t="s">
        <v>555</v>
      </c>
      <c r="C104" s="5" t="s">
        <v>552</v>
      </c>
      <c r="D104" s="11">
        <v>6.5</v>
      </c>
      <c r="E104" s="15">
        <v>100</v>
      </c>
      <c r="F104" s="43">
        <v>590</v>
      </c>
    </row>
    <row r="105" spans="1:6" x14ac:dyDescent="0.3">
      <c r="A105" s="5" t="s">
        <v>630</v>
      </c>
      <c r="B105" s="18" t="s">
        <v>557</v>
      </c>
      <c r="C105" s="5" t="s">
        <v>553</v>
      </c>
      <c r="D105" s="11">
        <v>6.5</v>
      </c>
      <c r="E105" s="15">
        <v>100</v>
      </c>
      <c r="F105" s="43">
        <v>660</v>
      </c>
    </row>
    <row r="106" spans="1:6" x14ac:dyDescent="0.3">
      <c r="A106" s="5" t="s">
        <v>633</v>
      </c>
      <c r="B106" s="18" t="s">
        <v>556</v>
      </c>
      <c r="C106" s="5" t="s">
        <v>50</v>
      </c>
      <c r="D106" s="11">
        <v>6.5</v>
      </c>
      <c r="E106" s="15">
        <v>100</v>
      </c>
      <c r="F106" s="43">
        <v>590</v>
      </c>
    </row>
    <row r="107" spans="1:6" x14ac:dyDescent="0.3">
      <c r="A107" s="5" t="s">
        <v>634</v>
      </c>
      <c r="B107" s="18" t="s">
        <v>558</v>
      </c>
      <c r="C107" s="5" t="s">
        <v>554</v>
      </c>
      <c r="D107" s="11">
        <v>6.5</v>
      </c>
      <c r="E107" s="15">
        <v>100</v>
      </c>
      <c r="F107" s="43">
        <v>670</v>
      </c>
    </row>
    <row r="108" spans="1:6" x14ac:dyDescent="0.3">
      <c r="A108" s="5" t="s">
        <v>635</v>
      </c>
      <c r="B108" s="18" t="s">
        <v>174</v>
      </c>
      <c r="C108" s="5" t="s">
        <v>108</v>
      </c>
      <c r="D108" s="11">
        <v>6.5</v>
      </c>
      <c r="E108" s="15">
        <v>100</v>
      </c>
      <c r="F108" s="6">
        <v>660</v>
      </c>
    </row>
    <row r="109" spans="1:6" x14ac:dyDescent="0.3">
      <c r="A109" s="5" t="s">
        <v>632</v>
      </c>
      <c r="B109" s="18" t="s">
        <v>173</v>
      </c>
      <c r="C109" s="5" t="s">
        <v>109</v>
      </c>
      <c r="D109" s="11">
        <v>6.5</v>
      </c>
      <c r="E109" s="15">
        <v>100</v>
      </c>
      <c r="F109" s="6">
        <v>590</v>
      </c>
    </row>
    <row r="110" spans="1:6" x14ac:dyDescent="0.3">
      <c r="A110" s="5" t="s">
        <v>638</v>
      </c>
      <c r="B110" s="18" t="s">
        <v>559</v>
      </c>
      <c r="C110" s="5" t="s">
        <v>560</v>
      </c>
      <c r="D110" s="11" t="s">
        <v>38</v>
      </c>
      <c r="E110" s="15">
        <v>100</v>
      </c>
      <c r="F110" s="6">
        <v>800</v>
      </c>
    </row>
    <row r="111" spans="1:6" x14ac:dyDescent="0.3">
      <c r="A111" s="5" t="s">
        <v>639</v>
      </c>
      <c r="B111" s="18" t="s">
        <v>192</v>
      </c>
      <c r="C111" s="5" t="s">
        <v>161</v>
      </c>
      <c r="D111" s="11" t="s">
        <v>38</v>
      </c>
      <c r="E111" s="15">
        <v>100</v>
      </c>
      <c r="F111" s="6">
        <v>800</v>
      </c>
    </row>
    <row r="112" spans="1:6" x14ac:dyDescent="0.3">
      <c r="A112" s="5" t="s">
        <v>637</v>
      </c>
      <c r="B112" s="17" t="s">
        <v>171</v>
      </c>
      <c r="C112" s="15" t="s">
        <v>42</v>
      </c>
      <c r="D112" s="15" t="s">
        <v>38</v>
      </c>
      <c r="E112" s="15">
        <v>100</v>
      </c>
      <c r="F112" s="19">
        <v>800</v>
      </c>
    </row>
    <row r="113" spans="1:18" x14ac:dyDescent="0.3">
      <c r="A113" s="5" t="s">
        <v>640</v>
      </c>
      <c r="B113" s="17" t="s">
        <v>172</v>
      </c>
      <c r="C113" s="15" t="s">
        <v>42</v>
      </c>
      <c r="D113" s="15" t="s">
        <v>38</v>
      </c>
      <c r="E113" s="15">
        <v>100</v>
      </c>
      <c r="F113" s="19">
        <v>660</v>
      </c>
    </row>
    <row r="114" spans="1:18" x14ac:dyDescent="0.3">
      <c r="A114" s="5" t="s">
        <v>643</v>
      </c>
      <c r="B114" s="17" t="s">
        <v>605</v>
      </c>
      <c r="C114" s="5" t="s">
        <v>553</v>
      </c>
      <c r="D114" s="15">
        <v>8</v>
      </c>
      <c r="E114" s="15">
        <v>100</v>
      </c>
      <c r="F114" s="19">
        <v>600</v>
      </c>
    </row>
    <row r="115" spans="1:18" x14ac:dyDescent="0.3">
      <c r="A115" s="5" t="s">
        <v>644</v>
      </c>
      <c r="B115" s="17" t="s">
        <v>598</v>
      </c>
      <c r="C115" s="15" t="s">
        <v>41</v>
      </c>
      <c r="D115" s="15" t="s">
        <v>162</v>
      </c>
      <c r="E115" s="15">
        <v>100</v>
      </c>
      <c r="F115" s="19">
        <v>1070</v>
      </c>
    </row>
    <row r="116" spans="1:18" x14ac:dyDescent="0.3">
      <c r="A116" s="5" t="s">
        <v>645</v>
      </c>
      <c r="B116" s="17" t="s">
        <v>599</v>
      </c>
      <c r="C116" s="15" t="s">
        <v>601</v>
      </c>
      <c r="D116" s="15" t="s">
        <v>600</v>
      </c>
      <c r="E116" s="15">
        <v>100</v>
      </c>
      <c r="F116" s="44">
        <v>1100</v>
      </c>
    </row>
    <row r="117" spans="1:18" x14ac:dyDescent="0.3">
      <c r="B117" s="17"/>
      <c r="C117" s="15"/>
      <c r="D117" s="15"/>
      <c r="E117" s="15"/>
      <c r="F117" s="44"/>
    </row>
    <row r="118" spans="1:18" x14ac:dyDescent="0.3">
      <c r="B118" s="17"/>
      <c r="C118" s="17"/>
      <c r="D118" s="15"/>
      <c r="E118" s="15"/>
      <c r="F118" s="19"/>
    </row>
    <row r="119" spans="1:18" x14ac:dyDescent="0.3">
      <c r="B119" s="17"/>
      <c r="C119" s="17"/>
      <c r="D119" s="15"/>
      <c r="E119" s="15"/>
      <c r="F119" s="19"/>
    </row>
    <row r="120" spans="1:18" x14ac:dyDescent="0.3">
      <c r="A120" s="5" t="s">
        <v>626</v>
      </c>
      <c r="B120" s="18" t="s">
        <v>45</v>
      </c>
      <c r="C120" s="5" t="s">
        <v>46</v>
      </c>
      <c r="D120" s="6" t="s">
        <v>17</v>
      </c>
      <c r="E120" s="6" t="s">
        <v>27</v>
      </c>
      <c r="F120" s="6" t="s">
        <v>19</v>
      </c>
    </row>
    <row r="121" spans="1:18" x14ac:dyDescent="0.3">
      <c r="B121" s="18" t="s">
        <v>189</v>
      </c>
      <c r="C121" s="32" t="s">
        <v>165</v>
      </c>
      <c r="D121" s="45">
        <v>7</v>
      </c>
      <c r="E121" s="11">
        <v>50</v>
      </c>
      <c r="F121" s="6">
        <v>500</v>
      </c>
    </row>
    <row r="122" spans="1:18" x14ac:dyDescent="0.3">
      <c r="B122" s="18"/>
      <c r="C122" s="32"/>
      <c r="E122" s="11"/>
    </row>
    <row r="123" spans="1:18" x14ac:dyDescent="0.3">
      <c r="B123" s="18"/>
      <c r="C123" s="32"/>
      <c r="E123" s="11"/>
    </row>
    <row r="124" spans="1:18" x14ac:dyDescent="0.3">
      <c r="B124" s="18"/>
      <c r="C124" s="32"/>
      <c r="E124" s="11"/>
    </row>
    <row r="125" spans="1:18" x14ac:dyDescent="0.3">
      <c r="B125" s="18"/>
      <c r="C125" s="32"/>
      <c r="E125" s="11"/>
    </row>
    <row r="126" spans="1:18" x14ac:dyDescent="0.3">
      <c r="B126" s="18"/>
      <c r="C126" s="32"/>
      <c r="E126" s="11"/>
    </row>
    <row r="127" spans="1:18" x14ac:dyDescent="0.3">
      <c r="B127" s="18"/>
    </row>
    <row r="128" spans="1:18" x14ac:dyDescent="0.3">
      <c r="A128" s="5" t="s">
        <v>626</v>
      </c>
      <c r="B128" s="18" t="s">
        <v>45</v>
      </c>
      <c r="C128" s="5" t="s">
        <v>46</v>
      </c>
      <c r="D128" s="6" t="s">
        <v>17</v>
      </c>
      <c r="E128" s="6" t="s">
        <v>27</v>
      </c>
      <c r="F128" s="6" t="s">
        <v>19</v>
      </c>
      <c r="R128"/>
    </row>
    <row r="129" spans="1:18" x14ac:dyDescent="0.3">
      <c r="A129" s="5" t="s">
        <v>672</v>
      </c>
      <c r="B129" s="18" t="s">
        <v>673</v>
      </c>
      <c r="C129" s="5" t="s">
        <v>674</v>
      </c>
      <c r="D129" s="6" t="s">
        <v>675</v>
      </c>
      <c r="E129" s="6">
        <v>100</v>
      </c>
      <c r="F129" s="6">
        <v>320</v>
      </c>
      <c r="R129"/>
    </row>
    <row r="130" spans="1:18" x14ac:dyDescent="0.3">
      <c r="A130" s="5" t="s">
        <v>670</v>
      </c>
      <c r="B130" s="17" t="s">
        <v>166</v>
      </c>
      <c r="C130" s="15" t="s">
        <v>167</v>
      </c>
      <c r="D130" s="15">
        <v>6.5</v>
      </c>
      <c r="E130" s="15">
        <v>100</v>
      </c>
      <c r="F130" s="19">
        <v>1150</v>
      </c>
    </row>
    <row r="131" spans="1:18" x14ac:dyDescent="0.3">
      <c r="A131" s="5" t="s">
        <v>668</v>
      </c>
      <c r="B131" s="17" t="s">
        <v>666</v>
      </c>
      <c r="C131" s="15" t="s">
        <v>669</v>
      </c>
      <c r="D131" s="15">
        <v>6.5</v>
      </c>
      <c r="E131" s="15">
        <v>100</v>
      </c>
      <c r="F131" s="19">
        <v>1000</v>
      </c>
    </row>
    <row r="132" spans="1:18" x14ac:dyDescent="0.3">
      <c r="A132" s="5" t="s">
        <v>671</v>
      </c>
      <c r="B132" s="17" t="s">
        <v>666</v>
      </c>
      <c r="C132" s="15" t="s">
        <v>667</v>
      </c>
      <c r="D132" s="15" t="s">
        <v>38</v>
      </c>
      <c r="E132" s="15">
        <v>100</v>
      </c>
      <c r="F132" s="19">
        <v>1000</v>
      </c>
    </row>
    <row r="133" spans="1:18" x14ac:dyDescent="0.3">
      <c r="A133" s="5" t="s">
        <v>664</v>
      </c>
      <c r="B133" s="18" t="s">
        <v>166</v>
      </c>
      <c r="C133" s="5" t="s">
        <v>511</v>
      </c>
      <c r="D133" s="6" t="s">
        <v>508</v>
      </c>
      <c r="E133" s="15">
        <v>50</v>
      </c>
      <c r="F133" s="6">
        <v>700</v>
      </c>
    </row>
    <row r="139" spans="1:18" x14ac:dyDescent="0.3">
      <c r="P139"/>
    </row>
    <row r="141" spans="1:18" x14ac:dyDescent="0.3">
      <c r="A141" s="5" t="s">
        <v>626</v>
      </c>
      <c r="B141" s="18" t="s">
        <v>45</v>
      </c>
      <c r="C141" s="5" t="s">
        <v>46</v>
      </c>
      <c r="D141" s="6" t="s">
        <v>17</v>
      </c>
      <c r="E141" s="6" t="s">
        <v>27</v>
      </c>
      <c r="F141" s="6" t="s">
        <v>19</v>
      </c>
      <c r="R141"/>
    </row>
    <row r="142" spans="1:18" x14ac:dyDescent="0.3">
      <c r="B142" s="18" t="s">
        <v>190</v>
      </c>
      <c r="C142" s="5" t="s">
        <v>167</v>
      </c>
      <c r="D142" s="45">
        <v>6.5</v>
      </c>
      <c r="E142" s="15">
        <v>100</v>
      </c>
      <c r="F142" s="6">
        <v>750</v>
      </c>
    </row>
    <row r="147" spans="1:18" x14ac:dyDescent="0.3">
      <c r="A147" s="5" t="s">
        <v>626</v>
      </c>
      <c r="B147" s="18" t="s">
        <v>45</v>
      </c>
      <c r="C147" s="5" t="s">
        <v>46</v>
      </c>
      <c r="D147" s="6" t="s">
        <v>17</v>
      </c>
      <c r="E147" s="6" t="s">
        <v>27</v>
      </c>
      <c r="F147" s="6" t="s">
        <v>19</v>
      </c>
      <c r="R147"/>
    </row>
    <row r="148" spans="1:18" x14ac:dyDescent="0.3">
      <c r="A148" s="5" t="s">
        <v>663</v>
      </c>
      <c r="B148" t="s">
        <v>514</v>
      </c>
      <c r="C148" s="5" t="s">
        <v>509</v>
      </c>
      <c r="D148" s="5" t="s">
        <v>38</v>
      </c>
      <c r="E148" s="15">
        <v>50</v>
      </c>
      <c r="F148" s="19">
        <v>440</v>
      </c>
    </row>
    <row r="149" spans="1:18" x14ac:dyDescent="0.3">
      <c r="A149" s="5" t="s">
        <v>703</v>
      </c>
      <c r="B149" s="18" t="s">
        <v>512</v>
      </c>
      <c r="C149" s="5" t="s">
        <v>510</v>
      </c>
      <c r="D149" s="6" t="s">
        <v>38</v>
      </c>
      <c r="E149" s="15">
        <v>100</v>
      </c>
      <c r="F149" s="6">
        <v>550</v>
      </c>
    </row>
    <row r="150" spans="1:18" x14ac:dyDescent="0.3">
      <c r="A150" s="5" t="s">
        <v>665</v>
      </c>
      <c r="B150" s="18" t="s">
        <v>513</v>
      </c>
      <c r="C150" s="5" t="s">
        <v>168</v>
      </c>
      <c r="D150" s="5" t="s">
        <v>38</v>
      </c>
      <c r="E150" s="15">
        <v>100</v>
      </c>
      <c r="F150" s="6">
        <v>700</v>
      </c>
    </row>
    <row r="151" spans="1:18" x14ac:dyDescent="0.3">
      <c r="A151" s="5" t="s">
        <v>704</v>
      </c>
      <c r="B151" t="s">
        <v>512</v>
      </c>
      <c r="C151" s="5" t="s">
        <v>169</v>
      </c>
      <c r="D151" s="6" t="s">
        <v>170</v>
      </c>
      <c r="E151" s="15">
        <v>100</v>
      </c>
      <c r="F151" s="6">
        <v>700</v>
      </c>
    </row>
    <row r="152" spans="1:18" x14ac:dyDescent="0.3">
      <c r="B152"/>
      <c r="D152"/>
      <c r="E152"/>
      <c r="F152"/>
    </row>
  </sheetData>
  <phoneticPr fontId="7" type="noConversion"/>
  <pageMargins left="0.75" right="0.75" top="1" bottom="1" header="0.5" footer="0.5"/>
  <pageSetup paperSize="9" orientation="portrait" horizontalDpi="4294967292" verticalDpi="4294967292"/>
  <headerFooter>
    <oddHeader>&amp;C&amp;"Calibri,Normal"&amp;16&amp;K000000JD Vapenteknik AB
Priser
&amp;12Laddkomponenter</oddHeader>
    <oddFooter>&amp;C&amp;"Calibri,Normal"&amp;11&amp;K000000Angivna priser, är på lagerhållna varor, är dagsaktuella och därför kan priserna variera. Kultuper, krut och
tändhattar som inte finns med i listan kan beställas. Beställ i god tid och ta med licens/Johan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3:I45"/>
  <sheetViews>
    <sheetView workbookViewId="0">
      <selection activeCell="E45" sqref="E45"/>
    </sheetView>
  </sheetViews>
  <sheetFormatPr defaultColWidth="10.8984375" defaultRowHeight="15.6" x14ac:dyDescent="0.3"/>
  <cols>
    <col min="1" max="1" width="10.8984375" style="11"/>
    <col min="3" max="3" width="29.8984375" customWidth="1"/>
    <col min="4" max="4" width="19.09765625" customWidth="1"/>
    <col min="5" max="5" width="8" bestFit="1" customWidth="1"/>
    <col min="6" max="6" width="4.09765625" bestFit="1" customWidth="1"/>
    <col min="7" max="7" width="9" bestFit="1" customWidth="1"/>
    <col min="8" max="8" width="4" style="5" bestFit="1" customWidth="1"/>
  </cols>
  <sheetData>
    <row r="3" spans="1:9" x14ac:dyDescent="0.3">
      <c r="B3" s="30" t="s">
        <v>452</v>
      </c>
      <c r="D3" s="30"/>
      <c r="G3" s="32"/>
    </row>
    <row r="4" spans="1:9" x14ac:dyDescent="0.3">
      <c r="A4" s="11" t="s">
        <v>626</v>
      </c>
      <c r="B4" s="30" t="s">
        <v>103</v>
      </c>
      <c r="C4" s="30"/>
      <c r="D4" s="30" t="s">
        <v>102</v>
      </c>
      <c r="E4" s="30" t="s">
        <v>17</v>
      </c>
      <c r="F4" s="31" t="s">
        <v>101</v>
      </c>
      <c r="G4" s="33" t="s">
        <v>19</v>
      </c>
    </row>
    <row r="5" spans="1:9" x14ac:dyDescent="0.3">
      <c r="B5" t="s">
        <v>70</v>
      </c>
      <c r="C5" t="s">
        <v>697</v>
      </c>
      <c r="D5" t="s">
        <v>71</v>
      </c>
      <c r="E5" t="s">
        <v>72</v>
      </c>
      <c r="F5" s="5">
        <v>10</v>
      </c>
      <c r="G5" s="34">
        <v>100</v>
      </c>
    </row>
    <row r="6" spans="1:9" x14ac:dyDescent="0.3">
      <c r="B6" t="s">
        <v>70</v>
      </c>
      <c r="C6" t="s">
        <v>114</v>
      </c>
      <c r="D6" t="s">
        <v>73</v>
      </c>
      <c r="E6" t="s">
        <v>419</v>
      </c>
      <c r="F6" s="5">
        <v>25</v>
      </c>
      <c r="G6" s="34">
        <v>175</v>
      </c>
    </row>
    <row r="7" spans="1:9" x14ac:dyDescent="0.3">
      <c r="B7" t="s">
        <v>70</v>
      </c>
      <c r="C7" t="s">
        <v>115</v>
      </c>
      <c r="D7" t="s">
        <v>73</v>
      </c>
      <c r="E7" t="s">
        <v>72</v>
      </c>
      <c r="F7" s="5">
        <v>25</v>
      </c>
      <c r="G7" s="34">
        <v>100</v>
      </c>
    </row>
    <row r="8" spans="1:9" x14ac:dyDescent="0.3">
      <c r="B8" t="s">
        <v>112</v>
      </c>
      <c r="C8" s="36" t="s">
        <v>154</v>
      </c>
      <c r="D8" t="s">
        <v>73</v>
      </c>
      <c r="E8" t="s">
        <v>72</v>
      </c>
      <c r="F8" s="5">
        <v>25</v>
      </c>
      <c r="G8" s="35">
        <v>200</v>
      </c>
    </row>
    <row r="9" spans="1:9" x14ac:dyDescent="0.3">
      <c r="B9" t="s">
        <v>112</v>
      </c>
      <c r="C9" s="36" t="s">
        <v>463</v>
      </c>
      <c r="D9" t="s">
        <v>71</v>
      </c>
      <c r="E9" t="s">
        <v>72</v>
      </c>
      <c r="F9" s="5">
        <v>10</v>
      </c>
      <c r="G9" s="35">
        <v>160</v>
      </c>
    </row>
    <row r="10" spans="1:9" x14ac:dyDescent="0.3">
      <c r="B10" t="s">
        <v>104</v>
      </c>
      <c r="C10" t="s">
        <v>117</v>
      </c>
      <c r="D10" t="s">
        <v>73</v>
      </c>
      <c r="E10" t="s">
        <v>72</v>
      </c>
      <c r="F10" s="5">
        <v>25</v>
      </c>
      <c r="G10" s="34">
        <v>175</v>
      </c>
    </row>
    <row r="11" spans="1:9" x14ac:dyDescent="0.3">
      <c r="B11" t="s">
        <v>93</v>
      </c>
      <c r="C11" t="s">
        <v>118</v>
      </c>
      <c r="D11" t="s">
        <v>94</v>
      </c>
      <c r="E11" t="s">
        <v>72</v>
      </c>
      <c r="F11" s="5">
        <v>10</v>
      </c>
      <c r="G11" s="34">
        <v>90</v>
      </c>
    </row>
    <row r="12" spans="1:9" s="30" customFormat="1" x14ac:dyDescent="0.3">
      <c r="A12" s="83"/>
      <c r="B12" t="s">
        <v>78</v>
      </c>
      <c r="C12" t="s">
        <v>698</v>
      </c>
      <c r="D12" t="s">
        <v>79</v>
      </c>
      <c r="E12" t="s">
        <v>80</v>
      </c>
      <c r="F12" s="5">
        <v>10</v>
      </c>
      <c r="G12" s="34">
        <v>70</v>
      </c>
      <c r="H12" s="5"/>
    </row>
    <row r="13" spans="1:9" s="30" customFormat="1" x14ac:dyDescent="0.3">
      <c r="A13" s="11" t="s">
        <v>689</v>
      </c>
      <c r="B13" t="s">
        <v>82</v>
      </c>
      <c r="C13" t="s">
        <v>460</v>
      </c>
      <c r="D13" t="s">
        <v>462</v>
      </c>
      <c r="E13" t="s">
        <v>456</v>
      </c>
      <c r="F13" s="5">
        <v>10</v>
      </c>
      <c r="G13" s="34">
        <v>160</v>
      </c>
      <c r="H13" s="5"/>
    </row>
    <row r="14" spans="1:9" s="30" customFormat="1" x14ac:dyDescent="0.3">
      <c r="A14" s="11">
        <v>2431610</v>
      </c>
      <c r="B14" t="s">
        <v>82</v>
      </c>
      <c r="C14" t="s">
        <v>461</v>
      </c>
      <c r="D14" t="s">
        <v>462</v>
      </c>
      <c r="E14" t="s">
        <v>456</v>
      </c>
      <c r="F14" s="5">
        <v>10</v>
      </c>
      <c r="G14" s="34">
        <v>160</v>
      </c>
      <c r="H14" s="5"/>
    </row>
    <row r="15" spans="1:9" x14ac:dyDescent="0.3">
      <c r="A15" s="11" t="s">
        <v>690</v>
      </c>
      <c r="B15" t="s">
        <v>82</v>
      </c>
      <c r="C15" t="s">
        <v>90</v>
      </c>
      <c r="D15" t="s">
        <v>79</v>
      </c>
      <c r="E15" t="s">
        <v>91</v>
      </c>
      <c r="F15" s="5">
        <v>10</v>
      </c>
      <c r="G15" s="35">
        <v>155</v>
      </c>
    </row>
    <row r="16" spans="1:9" s="30" customFormat="1" x14ac:dyDescent="0.3">
      <c r="A16" s="11" t="s">
        <v>691</v>
      </c>
      <c r="B16" t="s">
        <v>82</v>
      </c>
      <c r="C16" t="s">
        <v>92</v>
      </c>
      <c r="D16" t="s">
        <v>79</v>
      </c>
      <c r="E16" t="s">
        <v>91</v>
      </c>
      <c r="F16" s="5">
        <v>10</v>
      </c>
      <c r="G16" s="35">
        <v>155</v>
      </c>
      <c r="H16" s="5"/>
      <c r="I16"/>
    </row>
    <row r="17" spans="1:9" s="30" customFormat="1" x14ac:dyDescent="0.3">
      <c r="A17" s="83"/>
      <c r="B17"/>
      <c r="C17"/>
      <c r="D17"/>
      <c r="E17"/>
      <c r="F17" s="5"/>
      <c r="G17" s="35"/>
      <c r="H17" s="5"/>
      <c r="I17"/>
    </row>
    <row r="18" spans="1:9" x14ac:dyDescent="0.3">
      <c r="B18" s="30" t="s">
        <v>454</v>
      </c>
      <c r="F18" s="5"/>
      <c r="G18" s="34"/>
    </row>
    <row r="19" spans="1:9" x14ac:dyDescent="0.3">
      <c r="A19" s="11" t="s">
        <v>626</v>
      </c>
      <c r="B19" s="30" t="s">
        <v>103</v>
      </c>
      <c r="C19" s="30"/>
      <c r="D19" s="30" t="s">
        <v>102</v>
      </c>
      <c r="E19" s="30" t="s">
        <v>17</v>
      </c>
      <c r="F19" s="31" t="s">
        <v>101</v>
      </c>
      <c r="G19" s="33" t="s">
        <v>19</v>
      </c>
      <c r="I19" s="30"/>
    </row>
    <row r="20" spans="1:9" x14ac:dyDescent="0.3">
      <c r="B20" t="s">
        <v>82</v>
      </c>
      <c r="C20" t="s">
        <v>83</v>
      </c>
      <c r="D20" t="s">
        <v>146</v>
      </c>
      <c r="E20" t="s">
        <v>84</v>
      </c>
      <c r="F20" s="5">
        <v>10</v>
      </c>
      <c r="G20" s="35">
        <v>190</v>
      </c>
    </row>
    <row r="21" spans="1:9" x14ac:dyDescent="0.3">
      <c r="B21" t="s">
        <v>82</v>
      </c>
      <c r="C21" t="s">
        <v>85</v>
      </c>
      <c r="D21" t="s">
        <v>147</v>
      </c>
      <c r="E21" t="s">
        <v>84</v>
      </c>
      <c r="F21" s="5">
        <v>10</v>
      </c>
      <c r="G21" s="35">
        <v>190</v>
      </c>
    </row>
    <row r="22" spans="1:9" x14ac:dyDescent="0.3">
      <c r="B22" t="s">
        <v>82</v>
      </c>
      <c r="C22" t="s">
        <v>86</v>
      </c>
      <c r="D22" t="s">
        <v>148</v>
      </c>
      <c r="E22" t="s">
        <v>87</v>
      </c>
      <c r="F22" s="5">
        <v>10</v>
      </c>
      <c r="G22" s="35">
        <v>190</v>
      </c>
    </row>
    <row r="23" spans="1:9" x14ac:dyDescent="0.3">
      <c r="B23" t="s">
        <v>104</v>
      </c>
      <c r="C23" t="s">
        <v>81</v>
      </c>
      <c r="D23" t="s">
        <v>73</v>
      </c>
      <c r="E23" t="s">
        <v>72</v>
      </c>
      <c r="F23" s="5">
        <v>10</v>
      </c>
      <c r="G23" s="34">
        <v>150</v>
      </c>
    </row>
    <row r="24" spans="1:9" x14ac:dyDescent="0.3">
      <c r="A24" s="11">
        <v>23168970</v>
      </c>
      <c r="B24" t="s">
        <v>82</v>
      </c>
      <c r="C24" t="s">
        <v>88</v>
      </c>
      <c r="D24" t="s">
        <v>74</v>
      </c>
      <c r="E24" t="s">
        <v>89</v>
      </c>
      <c r="F24" s="5">
        <v>10</v>
      </c>
      <c r="G24" s="35">
        <v>390</v>
      </c>
    </row>
    <row r="25" spans="1:9" x14ac:dyDescent="0.3">
      <c r="F25" s="5"/>
      <c r="G25" s="35"/>
    </row>
    <row r="26" spans="1:9" x14ac:dyDescent="0.3">
      <c r="B26" s="30" t="s">
        <v>453</v>
      </c>
      <c r="F26" s="5"/>
      <c r="G26" s="34"/>
    </row>
    <row r="27" spans="1:9" x14ac:dyDescent="0.3">
      <c r="A27" s="11" t="s">
        <v>626</v>
      </c>
      <c r="B27" s="30" t="s">
        <v>103</v>
      </c>
      <c r="C27" s="30"/>
      <c r="D27" s="30" t="s">
        <v>102</v>
      </c>
      <c r="E27" s="30" t="s">
        <v>17</v>
      </c>
      <c r="F27" s="31" t="s">
        <v>101</v>
      </c>
      <c r="G27" s="33" t="s">
        <v>19</v>
      </c>
    </row>
    <row r="28" spans="1:9" x14ac:dyDescent="0.3">
      <c r="B28" s="17" t="s">
        <v>150</v>
      </c>
      <c r="C28" s="41" t="s">
        <v>479</v>
      </c>
      <c r="D28" s="41" t="s">
        <v>71</v>
      </c>
      <c r="E28" s="41" t="s">
        <v>151</v>
      </c>
      <c r="F28" s="15">
        <v>25</v>
      </c>
      <c r="G28" s="65">
        <v>150</v>
      </c>
    </row>
    <row r="29" spans="1:9" x14ac:dyDescent="0.3">
      <c r="B29" t="s">
        <v>82</v>
      </c>
      <c r="C29" t="s">
        <v>459</v>
      </c>
      <c r="D29" t="s">
        <v>73</v>
      </c>
      <c r="E29" t="s">
        <v>72</v>
      </c>
      <c r="F29" s="5">
        <v>25</v>
      </c>
      <c r="G29" s="35">
        <v>290</v>
      </c>
    </row>
    <row r="30" spans="1:9" s="77" customFormat="1" x14ac:dyDescent="0.3">
      <c r="A30" s="86"/>
      <c r="B30" s="77" t="s">
        <v>82</v>
      </c>
      <c r="C30" s="77" t="s">
        <v>458</v>
      </c>
      <c r="D30" s="77" t="s">
        <v>73</v>
      </c>
      <c r="E30" s="77" t="s">
        <v>72</v>
      </c>
      <c r="F30" s="78">
        <v>25</v>
      </c>
      <c r="G30" s="89">
        <v>290</v>
      </c>
      <c r="H30" s="78"/>
    </row>
    <row r="31" spans="1:9" x14ac:dyDescent="0.3">
      <c r="B31" t="s">
        <v>82</v>
      </c>
      <c r="C31" t="s">
        <v>457</v>
      </c>
      <c r="D31" t="s">
        <v>73</v>
      </c>
      <c r="E31" t="s">
        <v>72</v>
      </c>
      <c r="F31" s="5">
        <v>25</v>
      </c>
      <c r="G31" s="35">
        <v>290</v>
      </c>
    </row>
    <row r="32" spans="1:9" x14ac:dyDescent="0.3">
      <c r="A32" s="11" t="s">
        <v>692</v>
      </c>
      <c r="B32" t="s">
        <v>82</v>
      </c>
      <c r="C32" t="s">
        <v>459</v>
      </c>
      <c r="D32" t="s">
        <v>73</v>
      </c>
      <c r="E32" t="s">
        <v>72</v>
      </c>
      <c r="F32" s="5">
        <v>10</v>
      </c>
      <c r="G32" s="35">
        <v>150</v>
      </c>
    </row>
    <row r="33" spans="1:7" x14ac:dyDescent="0.3">
      <c r="A33" s="11">
        <v>2431747</v>
      </c>
      <c r="B33" t="s">
        <v>82</v>
      </c>
      <c r="C33" t="s">
        <v>458</v>
      </c>
      <c r="D33" t="s">
        <v>73</v>
      </c>
      <c r="E33" t="s">
        <v>72</v>
      </c>
      <c r="F33" s="5">
        <v>10</v>
      </c>
      <c r="G33" s="35">
        <v>150</v>
      </c>
    </row>
    <row r="34" spans="1:7" x14ac:dyDescent="0.3">
      <c r="A34" s="11" t="s">
        <v>693</v>
      </c>
      <c r="B34" t="s">
        <v>82</v>
      </c>
      <c r="C34" t="s">
        <v>457</v>
      </c>
      <c r="D34" t="s">
        <v>73</v>
      </c>
      <c r="E34" t="s">
        <v>72</v>
      </c>
      <c r="F34" s="5">
        <v>10</v>
      </c>
      <c r="G34" s="35">
        <v>150</v>
      </c>
    </row>
    <row r="35" spans="1:7" x14ac:dyDescent="0.3">
      <c r="B35" s="17"/>
      <c r="C35" s="41"/>
      <c r="D35" s="41"/>
      <c r="E35" s="41"/>
      <c r="F35" s="15"/>
      <c r="G35" s="54"/>
    </row>
    <row r="36" spans="1:7" x14ac:dyDescent="0.3">
      <c r="F36" s="5"/>
      <c r="G36" s="34"/>
    </row>
    <row r="37" spans="1:7" x14ac:dyDescent="0.3">
      <c r="B37" s="30" t="s">
        <v>126</v>
      </c>
      <c r="F37" s="5"/>
      <c r="G37" s="34"/>
    </row>
    <row r="38" spans="1:7" x14ac:dyDescent="0.3">
      <c r="A38" s="11" t="s">
        <v>626</v>
      </c>
      <c r="B38" s="30" t="s">
        <v>103</v>
      </c>
      <c r="D38" s="30" t="s">
        <v>102</v>
      </c>
      <c r="E38" s="30" t="s">
        <v>17</v>
      </c>
      <c r="F38" s="31" t="s">
        <v>101</v>
      </c>
      <c r="G38" s="33" t="s">
        <v>19</v>
      </c>
    </row>
    <row r="39" spans="1:7" x14ac:dyDescent="0.3">
      <c r="B39" t="s">
        <v>112</v>
      </c>
      <c r="C39" s="36" t="s">
        <v>111</v>
      </c>
      <c r="D39" t="s">
        <v>79</v>
      </c>
      <c r="E39" t="s">
        <v>72</v>
      </c>
      <c r="F39" s="5">
        <v>25</v>
      </c>
      <c r="G39" s="35">
        <v>200</v>
      </c>
    </row>
    <row r="40" spans="1:7" x14ac:dyDescent="0.3">
      <c r="B40" t="s">
        <v>70</v>
      </c>
      <c r="C40" t="s">
        <v>116</v>
      </c>
      <c r="D40" t="s">
        <v>74</v>
      </c>
      <c r="E40" t="s">
        <v>72</v>
      </c>
      <c r="F40" s="5">
        <v>25</v>
      </c>
      <c r="G40" s="34">
        <v>150</v>
      </c>
    </row>
    <row r="41" spans="1:7" x14ac:dyDescent="0.3">
      <c r="B41" t="s">
        <v>104</v>
      </c>
      <c r="C41" t="s">
        <v>575</v>
      </c>
      <c r="D41" t="s">
        <v>74</v>
      </c>
      <c r="E41" t="s">
        <v>72</v>
      </c>
      <c r="F41" s="5">
        <v>25</v>
      </c>
      <c r="G41" s="65">
        <v>125</v>
      </c>
    </row>
    <row r="42" spans="1:7" x14ac:dyDescent="0.3">
      <c r="B42" s="77" t="s">
        <v>104</v>
      </c>
      <c r="C42" s="77" t="s">
        <v>576</v>
      </c>
      <c r="D42" s="77" t="s">
        <v>79</v>
      </c>
      <c r="E42" s="77" t="s">
        <v>72</v>
      </c>
      <c r="F42" s="78">
        <v>25</v>
      </c>
      <c r="G42" s="79">
        <v>150</v>
      </c>
    </row>
    <row r="43" spans="1:7" x14ac:dyDescent="0.3">
      <c r="B43" t="s">
        <v>75</v>
      </c>
      <c r="C43" t="s">
        <v>76</v>
      </c>
      <c r="D43" t="s">
        <v>107</v>
      </c>
      <c r="E43" t="s">
        <v>77</v>
      </c>
      <c r="F43" s="5">
        <v>25</v>
      </c>
      <c r="G43" s="35">
        <v>340</v>
      </c>
    </row>
    <row r="44" spans="1:7" x14ac:dyDescent="0.3">
      <c r="B44" t="s">
        <v>75</v>
      </c>
      <c r="C44" t="s">
        <v>133</v>
      </c>
      <c r="D44" t="s">
        <v>106</v>
      </c>
      <c r="E44" s="13" t="s">
        <v>84</v>
      </c>
      <c r="F44" s="11">
        <v>100</v>
      </c>
      <c r="G44" s="35">
        <v>1800</v>
      </c>
    </row>
    <row r="45" spans="1:7" x14ac:dyDescent="0.3">
      <c r="F45" s="5">
        <v>25</v>
      </c>
      <c r="G45" s="35">
        <v>570</v>
      </c>
    </row>
  </sheetData>
  <phoneticPr fontId="7" type="noConversion"/>
  <pageMargins left="0.25" right="0.25" top="0.75" bottom="0.75" header="0.3" footer="0.3"/>
  <pageSetup paperSize="9" orientation="portrait" horizontalDpi="4294967292" verticalDpi="4294967292"/>
  <headerFooter>
    <oddHeader>&amp;C&amp;"Calibri,Normal"&amp;16&amp;K000000JD Vapenteknik AB
Priser
&amp;12Hagelpatroner</oddHeader>
    <oddFooter>&amp;C&amp;"Calibri,Normal"&amp;11&amp;K000000Angivna priser, är på lagerhållna varor, är dagsaktuella och därför kan priserna variera. Kalibrar och
 hagelstorlekar som inte finns med i listan kan beställas. Beställ i god tid och ta med licens/Johan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0A5925-972A-2A4F-BA24-0824FD79AB88}">
  <dimension ref="B5:G44"/>
  <sheetViews>
    <sheetView workbookViewId="0">
      <selection activeCell="A16" sqref="A16:XFD16"/>
    </sheetView>
  </sheetViews>
  <sheetFormatPr defaultColWidth="10.8984375" defaultRowHeight="15.6" x14ac:dyDescent="0.3"/>
  <cols>
    <col min="2" max="2" width="13.09765625" bestFit="1" customWidth="1"/>
    <col min="4" max="4" width="10.8984375" style="5"/>
    <col min="5" max="5" width="6.8984375" style="5" bestFit="1" customWidth="1"/>
    <col min="6" max="6" width="8.5" style="5" bestFit="1" customWidth="1"/>
  </cols>
  <sheetData>
    <row r="5" spans="2:6" x14ac:dyDescent="0.3">
      <c r="B5" s="3" t="s">
        <v>17</v>
      </c>
      <c r="C5" s="3" t="s">
        <v>45</v>
      </c>
      <c r="D5" s="20" t="s">
        <v>18</v>
      </c>
      <c r="E5" s="11" t="s">
        <v>27</v>
      </c>
      <c r="F5" s="10" t="s">
        <v>139</v>
      </c>
    </row>
    <row r="6" spans="2:6" x14ac:dyDescent="0.3">
      <c r="B6" t="s">
        <v>480</v>
      </c>
      <c r="C6" t="s">
        <v>481</v>
      </c>
      <c r="D6" s="14" t="s">
        <v>482</v>
      </c>
      <c r="E6" s="11">
        <v>50</v>
      </c>
      <c r="F6" s="12">
        <v>280</v>
      </c>
    </row>
    <row r="7" spans="2:6" x14ac:dyDescent="0.3">
      <c r="B7" t="s">
        <v>127</v>
      </c>
      <c r="C7" t="s">
        <v>128</v>
      </c>
      <c r="D7" t="s">
        <v>134</v>
      </c>
      <c r="E7" s="5">
        <v>50</v>
      </c>
      <c r="F7" s="39">
        <v>430</v>
      </c>
    </row>
    <row r="8" spans="2:6" x14ac:dyDescent="0.3">
      <c r="B8" t="s">
        <v>127</v>
      </c>
      <c r="C8" t="s">
        <v>137</v>
      </c>
      <c r="D8" t="s">
        <v>135</v>
      </c>
      <c r="E8" s="5">
        <v>50</v>
      </c>
      <c r="F8" s="39">
        <v>430</v>
      </c>
    </row>
    <row r="9" spans="2:6" x14ac:dyDescent="0.3">
      <c r="D9"/>
      <c r="F9" s="39"/>
    </row>
    <row r="10" spans="2:6" x14ac:dyDescent="0.3">
      <c r="B10" t="s">
        <v>129</v>
      </c>
      <c r="C10" t="s">
        <v>132</v>
      </c>
      <c r="D10" t="s">
        <v>4</v>
      </c>
      <c r="E10" s="5">
        <v>50</v>
      </c>
      <c r="F10" s="39">
        <v>40</v>
      </c>
    </row>
    <row r="11" spans="2:6" x14ac:dyDescent="0.3">
      <c r="B11" t="s">
        <v>130</v>
      </c>
      <c r="C11" t="s">
        <v>132</v>
      </c>
      <c r="D11" t="s">
        <v>136</v>
      </c>
      <c r="E11" s="5">
        <v>50</v>
      </c>
      <c r="F11" s="39">
        <v>550</v>
      </c>
    </row>
    <row r="12" spans="2:6" x14ac:dyDescent="0.3">
      <c r="D12"/>
      <c r="F12" s="39"/>
    </row>
    <row r="13" spans="2:6" x14ac:dyDescent="0.3">
      <c r="B13" s="38" t="s">
        <v>144</v>
      </c>
      <c r="C13" s="20"/>
      <c r="D13" s="9"/>
      <c r="F13" s="39"/>
    </row>
    <row r="14" spans="2:6" x14ac:dyDescent="0.3">
      <c r="B14" t="s">
        <v>145</v>
      </c>
      <c r="E14" s="5">
        <v>100</v>
      </c>
      <c r="F14" s="39">
        <v>240</v>
      </c>
    </row>
    <row r="15" spans="2:6" x14ac:dyDescent="0.3">
      <c r="B15" t="s">
        <v>541</v>
      </c>
      <c r="E15" s="5">
        <v>50</v>
      </c>
      <c r="F15" s="39">
        <v>230</v>
      </c>
    </row>
    <row r="16" spans="2:6" x14ac:dyDescent="0.3">
      <c r="F16" s="39"/>
    </row>
    <row r="17" spans="3:7" x14ac:dyDescent="0.3">
      <c r="F17" s="39"/>
    </row>
    <row r="18" spans="3:7" x14ac:dyDescent="0.3">
      <c r="F18" s="39"/>
    </row>
    <row r="19" spans="3:7" x14ac:dyDescent="0.3">
      <c r="F19" s="39"/>
    </row>
    <row r="26" spans="3:7" x14ac:dyDescent="0.3">
      <c r="C26" s="5"/>
      <c r="G26" s="5"/>
    </row>
    <row r="27" spans="3:7" x14ac:dyDescent="0.3">
      <c r="C27" s="5"/>
      <c r="G27" s="55"/>
    </row>
    <row r="28" spans="3:7" x14ac:dyDescent="0.3">
      <c r="C28" s="5"/>
      <c r="G28" s="55"/>
    </row>
    <row r="29" spans="3:7" x14ac:dyDescent="0.3">
      <c r="C29" s="5"/>
      <c r="G29" s="55"/>
    </row>
    <row r="30" spans="3:7" x14ac:dyDescent="0.3">
      <c r="C30" s="5"/>
      <c r="F30" s="55"/>
    </row>
    <row r="31" spans="3:7" x14ac:dyDescent="0.3">
      <c r="C31" s="5"/>
      <c r="F31" s="55"/>
    </row>
    <row r="32" spans="3:7" x14ac:dyDescent="0.3">
      <c r="C32" s="5"/>
      <c r="F32" s="55"/>
    </row>
    <row r="33" spans="2:7" x14ac:dyDescent="0.3">
      <c r="C33" s="5"/>
      <c r="F33" s="55"/>
    </row>
    <row r="34" spans="2:7" x14ac:dyDescent="0.3">
      <c r="C34" s="5"/>
      <c r="F34" s="55"/>
    </row>
    <row r="35" spans="2:7" x14ac:dyDescent="0.3">
      <c r="C35" s="5"/>
      <c r="G35" s="5"/>
    </row>
    <row r="36" spans="2:7" x14ac:dyDescent="0.3">
      <c r="C36" s="5"/>
      <c r="G36" s="55"/>
    </row>
    <row r="37" spans="2:7" x14ac:dyDescent="0.3">
      <c r="C37" s="5"/>
      <c r="G37" s="55"/>
    </row>
    <row r="38" spans="2:7" x14ac:dyDescent="0.3">
      <c r="C38" s="5"/>
      <c r="G38" s="55"/>
    </row>
    <row r="42" spans="2:7" x14ac:dyDescent="0.3">
      <c r="G42" s="5"/>
    </row>
    <row r="44" spans="2:7" x14ac:dyDescent="0.3">
      <c r="B44" s="5"/>
      <c r="C44" s="5"/>
    </row>
  </sheetData>
  <pageMargins left="0.7" right="0.7" top="0.75" bottom="0.75" header="0.3" footer="0.3"/>
  <pageSetup paperSize="9" orientation="portrait" horizontalDpi="0" verticalDpi="0"/>
  <headerFooter>
    <oddHeader>&amp;C&amp;"Calibri,Normal"&amp;16&amp;K000000JD Vapenteknik AB
Priser
&amp;12Övrig ammunition</oddHeader>
    <oddFooter>&amp;C&amp;"Calibri,Normal"&amp;11&amp;K000000Angivna priser, är på lagerhållna varor, är dagsaktuella och därför kan priserna variera. Kalibrar och
 hagelstorlekar som inte finns med i listan kan beställas. Beställ i god tid och ta med licens/Johan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D57D2-8C03-2A43-9971-8A5C9B73CE06}">
  <dimension ref="A1:G35"/>
  <sheetViews>
    <sheetView topLeftCell="A25" zoomScale="120" zoomScaleNormal="120" workbookViewId="0">
      <selection activeCell="C13" sqref="C13"/>
    </sheetView>
  </sheetViews>
  <sheetFormatPr defaultColWidth="10.8984375" defaultRowHeight="15.6" x14ac:dyDescent="0.3"/>
  <cols>
    <col min="1" max="1" width="10.8984375" style="5"/>
    <col min="2" max="2" width="26.3984375" customWidth="1"/>
    <col min="3" max="3" width="10" bestFit="1" customWidth="1"/>
    <col min="4" max="4" width="5.09765625" style="5" bestFit="1" customWidth="1"/>
    <col min="5" max="5" width="4.8984375" style="5" bestFit="1" customWidth="1"/>
    <col min="6" max="6" width="6.8984375" bestFit="1" customWidth="1"/>
    <col min="7" max="7" width="6.5" bestFit="1" customWidth="1"/>
  </cols>
  <sheetData>
    <row r="1" spans="1:7" x14ac:dyDescent="0.3">
      <c r="C1" s="5"/>
      <c r="F1" s="39"/>
    </row>
    <row r="2" spans="1:7" x14ac:dyDescent="0.3">
      <c r="C2" s="5"/>
      <c r="F2" s="5"/>
    </row>
    <row r="3" spans="1:7" x14ac:dyDescent="0.3">
      <c r="C3" s="5"/>
      <c r="F3" s="5"/>
    </row>
    <row r="4" spans="1:7" x14ac:dyDescent="0.3">
      <c r="C4" s="5"/>
      <c r="F4" s="5"/>
    </row>
    <row r="5" spans="1:7" x14ac:dyDescent="0.3">
      <c r="C5" s="5"/>
      <c r="F5" s="5"/>
    </row>
    <row r="6" spans="1:7" x14ac:dyDescent="0.3">
      <c r="C6" s="5"/>
      <c r="F6" s="5"/>
    </row>
    <row r="7" spans="1:7" x14ac:dyDescent="0.3">
      <c r="A7" s="5" t="s">
        <v>626</v>
      </c>
      <c r="B7" t="s">
        <v>402</v>
      </c>
      <c r="C7" s="5"/>
      <c r="F7" s="5"/>
    </row>
    <row r="8" spans="1:7" x14ac:dyDescent="0.3">
      <c r="B8" t="s">
        <v>400</v>
      </c>
      <c r="C8" s="5" t="s">
        <v>17</v>
      </c>
      <c r="D8" s="5" t="s">
        <v>46</v>
      </c>
      <c r="E8" s="5" t="s">
        <v>403</v>
      </c>
      <c r="F8" s="5" t="s">
        <v>27</v>
      </c>
      <c r="G8" s="5" t="s">
        <v>399</v>
      </c>
    </row>
    <row r="9" spans="1:7" x14ac:dyDescent="0.3">
      <c r="B9" t="s">
        <v>395</v>
      </c>
      <c r="C9" s="5" t="s">
        <v>398</v>
      </c>
      <c r="D9" s="5">
        <v>0.53</v>
      </c>
      <c r="E9" s="5">
        <v>500</v>
      </c>
      <c r="F9" s="5" t="s">
        <v>417</v>
      </c>
      <c r="G9" s="42">
        <v>110</v>
      </c>
    </row>
    <row r="10" spans="1:7" x14ac:dyDescent="0.3">
      <c r="B10" t="s">
        <v>395</v>
      </c>
      <c r="C10" s="5" t="s">
        <v>398</v>
      </c>
      <c r="D10" s="5">
        <v>0.53</v>
      </c>
      <c r="E10" s="5">
        <v>500</v>
      </c>
      <c r="F10" s="5" t="s">
        <v>396</v>
      </c>
      <c r="G10" s="42">
        <v>105</v>
      </c>
    </row>
    <row r="11" spans="1:7" x14ac:dyDescent="0.3">
      <c r="B11" t="s">
        <v>395</v>
      </c>
      <c r="C11" s="5" t="s">
        <v>398</v>
      </c>
      <c r="D11" s="5">
        <v>0.53</v>
      </c>
      <c r="E11" s="5">
        <v>500</v>
      </c>
      <c r="F11" s="5" t="s">
        <v>397</v>
      </c>
      <c r="G11" s="42">
        <v>100</v>
      </c>
    </row>
    <row r="12" spans="1:7" x14ac:dyDescent="0.3">
      <c r="C12" s="5"/>
      <c r="F12" s="55"/>
    </row>
    <row r="13" spans="1:7" x14ac:dyDescent="0.3">
      <c r="C13" s="5"/>
      <c r="F13" s="55"/>
    </row>
    <row r="14" spans="1:7" x14ac:dyDescent="0.3">
      <c r="C14" s="5"/>
      <c r="F14" s="55"/>
    </row>
    <row r="15" spans="1:7" x14ac:dyDescent="0.3">
      <c r="C15" s="5"/>
      <c r="F15" s="55"/>
    </row>
    <row r="16" spans="1:7" x14ac:dyDescent="0.3">
      <c r="C16" s="5"/>
      <c r="F16" s="55"/>
    </row>
    <row r="17" spans="1:7" x14ac:dyDescent="0.3">
      <c r="A17" s="5" t="s">
        <v>626</v>
      </c>
      <c r="B17" t="s">
        <v>688</v>
      </c>
      <c r="C17" s="5" t="s">
        <v>17</v>
      </c>
      <c r="D17" s="5" t="s">
        <v>46</v>
      </c>
      <c r="E17" s="5" t="s">
        <v>403</v>
      </c>
      <c r="F17" s="5" t="s">
        <v>27</v>
      </c>
      <c r="G17" s="5" t="s">
        <v>399</v>
      </c>
    </row>
    <row r="18" spans="1:7" x14ac:dyDescent="0.3">
      <c r="B18" t="s">
        <v>394</v>
      </c>
      <c r="C18" s="5" t="s">
        <v>398</v>
      </c>
      <c r="D18" s="5">
        <v>0.53</v>
      </c>
      <c r="E18" s="5">
        <v>500</v>
      </c>
      <c r="F18" s="5" t="s">
        <v>417</v>
      </c>
      <c r="G18" s="42">
        <v>130</v>
      </c>
    </row>
    <row r="19" spans="1:7" x14ac:dyDescent="0.3">
      <c r="B19" t="s">
        <v>394</v>
      </c>
      <c r="C19" s="5" t="s">
        <v>398</v>
      </c>
      <c r="D19" s="5">
        <v>0.53</v>
      </c>
      <c r="E19" s="5">
        <v>500</v>
      </c>
      <c r="F19" s="5" t="s">
        <v>396</v>
      </c>
      <c r="G19" s="42">
        <v>125</v>
      </c>
    </row>
    <row r="20" spans="1:7" x14ac:dyDescent="0.3">
      <c r="B20" t="s">
        <v>394</v>
      </c>
      <c r="C20" s="5" t="s">
        <v>398</v>
      </c>
      <c r="D20" s="5">
        <v>0.53</v>
      </c>
      <c r="E20" s="5">
        <v>500</v>
      </c>
      <c r="F20" s="5" t="s">
        <v>397</v>
      </c>
      <c r="G20" s="42">
        <v>120</v>
      </c>
    </row>
    <row r="21" spans="1:7" x14ac:dyDescent="0.3">
      <c r="C21" s="5"/>
      <c r="F21" s="5"/>
    </row>
    <row r="22" spans="1:7" x14ac:dyDescent="0.3">
      <c r="C22" s="5"/>
      <c r="F22" s="5"/>
    </row>
    <row r="23" spans="1:7" x14ac:dyDescent="0.3">
      <c r="A23" s="5" t="s">
        <v>626</v>
      </c>
      <c r="B23" t="s">
        <v>401</v>
      </c>
      <c r="C23" s="5"/>
      <c r="F23" s="5"/>
    </row>
    <row r="24" spans="1:7" x14ac:dyDescent="0.3">
      <c r="B24" t="s">
        <v>103</v>
      </c>
      <c r="C24" s="5" t="s">
        <v>17</v>
      </c>
      <c r="D24" s="5" t="s">
        <v>46</v>
      </c>
      <c r="E24" s="5" t="s">
        <v>403</v>
      </c>
      <c r="F24" s="5" t="s">
        <v>27</v>
      </c>
      <c r="G24" s="5" t="s">
        <v>399</v>
      </c>
    </row>
    <row r="25" spans="1:7" x14ac:dyDescent="0.3">
      <c r="B25" t="s">
        <v>414</v>
      </c>
      <c r="C25" s="5" t="s">
        <v>408</v>
      </c>
      <c r="E25" s="5">
        <v>500</v>
      </c>
      <c r="F25" s="5">
        <v>1</v>
      </c>
      <c r="G25" s="42">
        <v>120</v>
      </c>
    </row>
    <row r="26" spans="1:7" x14ac:dyDescent="0.3">
      <c r="B26" s="56" t="s">
        <v>410</v>
      </c>
      <c r="C26" s="58" t="s">
        <v>411</v>
      </c>
      <c r="E26" s="5">
        <v>500</v>
      </c>
      <c r="F26" s="5">
        <v>1</v>
      </c>
      <c r="G26" s="42">
        <v>75</v>
      </c>
    </row>
    <row r="27" spans="1:7" x14ac:dyDescent="0.3">
      <c r="B27" s="56" t="s">
        <v>412</v>
      </c>
      <c r="C27" s="5" t="s">
        <v>408</v>
      </c>
      <c r="E27" s="5">
        <v>200</v>
      </c>
      <c r="F27" s="5">
        <v>1</v>
      </c>
      <c r="G27" s="42">
        <v>75</v>
      </c>
    </row>
    <row r="28" spans="1:7" x14ac:dyDescent="0.3">
      <c r="B28" s="56" t="s">
        <v>413</v>
      </c>
      <c r="C28" s="5" t="s">
        <v>408</v>
      </c>
      <c r="E28" s="5">
        <v>500</v>
      </c>
      <c r="F28" s="5">
        <v>1</v>
      </c>
      <c r="G28" s="42">
        <v>130</v>
      </c>
    </row>
    <row r="29" spans="1:7" x14ac:dyDescent="0.3">
      <c r="B29" s="56" t="s">
        <v>415</v>
      </c>
      <c r="C29" s="5" t="s">
        <v>416</v>
      </c>
      <c r="E29" s="5">
        <v>500</v>
      </c>
      <c r="F29" s="5">
        <v>1</v>
      </c>
      <c r="G29" s="42">
        <v>125</v>
      </c>
    </row>
    <row r="30" spans="1:7" x14ac:dyDescent="0.3">
      <c r="B30" t="s">
        <v>404</v>
      </c>
      <c r="C30" s="5" t="s">
        <v>405</v>
      </c>
      <c r="D30" s="5">
        <v>0.45</v>
      </c>
      <c r="E30" s="5">
        <v>500</v>
      </c>
      <c r="F30" s="5">
        <v>1</v>
      </c>
      <c r="G30" s="42">
        <v>90</v>
      </c>
    </row>
    <row r="31" spans="1:7" x14ac:dyDescent="0.3">
      <c r="B31" t="s">
        <v>407</v>
      </c>
      <c r="C31" s="5" t="s">
        <v>406</v>
      </c>
      <c r="D31" s="60">
        <v>2</v>
      </c>
      <c r="E31" s="5">
        <v>200</v>
      </c>
      <c r="F31" s="5">
        <v>1</v>
      </c>
      <c r="G31" s="42">
        <v>130</v>
      </c>
    </row>
    <row r="32" spans="1:7" x14ac:dyDescent="0.3">
      <c r="B32" t="s">
        <v>409</v>
      </c>
      <c r="C32" s="5" t="s">
        <v>406</v>
      </c>
      <c r="D32" s="5">
        <v>1.62</v>
      </c>
      <c r="E32" s="5">
        <v>200</v>
      </c>
      <c r="F32" s="5">
        <v>1</v>
      </c>
      <c r="G32" s="42">
        <v>130</v>
      </c>
    </row>
    <row r="34" spans="2:7" x14ac:dyDescent="0.3">
      <c r="B34" s="57"/>
      <c r="C34" s="59"/>
      <c r="G34" s="55"/>
    </row>
    <row r="35" spans="2:7" x14ac:dyDescent="0.3">
      <c r="C35" s="5"/>
    </row>
  </sheetData>
  <pageMargins left="0.7" right="0.7" top="0.75" bottom="0.75" header="0.3" footer="0.3"/>
  <pageSetup paperSize="9" orientation="portrait" horizontalDpi="0" verticalDpi="0"/>
  <headerFooter>
    <oddHeader>&amp;C&amp;"Calibri,Normal"&amp;16&amp;K000000JD Vapenteknik AB
Priser
&amp;12Luftvapenkulor</oddHeader>
    <oddFooter>&amp;C&amp;"Calibri,Normal"&amp;11&amp;K000000Angivna priser, är på lagerhållna varor, är dagsaktuella och därför kan priserna variera. Kalibrar som inte finns med i listan kan beställas. 
Beställ i god tid/Johan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3D7A36-3E51-6749-9297-9C4F4E73F430}">
  <dimension ref="A4:G63"/>
  <sheetViews>
    <sheetView topLeftCell="A31" zoomScaleNormal="150" zoomScaleSheetLayoutView="100" workbookViewId="0">
      <selection activeCell="L75" sqref="L75"/>
    </sheetView>
  </sheetViews>
  <sheetFormatPr defaultColWidth="8.8984375" defaultRowHeight="15.6" x14ac:dyDescent="0.3"/>
  <cols>
    <col min="1" max="1" width="8.8984375" style="5"/>
    <col min="2" max="2" width="17.5" customWidth="1"/>
    <col min="4" max="4" width="12.5" customWidth="1"/>
    <col min="5" max="5" width="9" style="40" bestFit="1" customWidth="1"/>
    <col min="7" max="7" width="9" bestFit="1" customWidth="1"/>
  </cols>
  <sheetData>
    <row r="4" spans="1:7" x14ac:dyDescent="0.3">
      <c r="A4" s="5" t="s">
        <v>626</v>
      </c>
      <c r="B4" t="s">
        <v>428</v>
      </c>
      <c r="C4" t="s">
        <v>424</v>
      </c>
      <c r="G4" s="40" t="s">
        <v>19</v>
      </c>
    </row>
    <row r="5" spans="1:7" x14ac:dyDescent="0.3">
      <c r="B5" t="s">
        <v>622</v>
      </c>
      <c r="C5" t="s">
        <v>624</v>
      </c>
      <c r="G5" s="40">
        <v>3295</v>
      </c>
    </row>
    <row r="6" spans="1:7" x14ac:dyDescent="0.3">
      <c r="B6" t="s">
        <v>623</v>
      </c>
      <c r="C6" t="s">
        <v>624</v>
      </c>
      <c r="G6" s="40">
        <v>3995</v>
      </c>
    </row>
    <row r="7" spans="1:7" x14ac:dyDescent="0.3">
      <c r="B7" t="s">
        <v>426</v>
      </c>
      <c r="C7" t="s">
        <v>427</v>
      </c>
      <c r="G7" s="40">
        <v>3995</v>
      </c>
    </row>
    <row r="8" spans="1:7" x14ac:dyDescent="0.3">
      <c r="B8" t="s">
        <v>429</v>
      </c>
      <c r="C8" t="s">
        <v>427</v>
      </c>
      <c r="G8" s="40">
        <v>4495</v>
      </c>
    </row>
    <row r="9" spans="1:7" x14ac:dyDescent="0.3">
      <c r="B9" t="s">
        <v>430</v>
      </c>
      <c r="C9" t="s">
        <v>427</v>
      </c>
      <c r="G9" s="40">
        <v>4095</v>
      </c>
    </row>
    <row r="10" spans="1:7" x14ac:dyDescent="0.3">
      <c r="B10" t="s">
        <v>431</v>
      </c>
      <c r="C10" t="s">
        <v>427</v>
      </c>
      <c r="G10" s="40">
        <v>4595</v>
      </c>
    </row>
    <row r="11" spans="1:7" x14ac:dyDescent="0.3">
      <c r="B11" t="s">
        <v>619</v>
      </c>
      <c r="C11" t="s">
        <v>620</v>
      </c>
      <c r="G11" s="40">
        <v>3895</v>
      </c>
    </row>
    <row r="12" spans="1:7" x14ac:dyDescent="0.3">
      <c r="B12" t="s">
        <v>621</v>
      </c>
      <c r="C12" t="s">
        <v>620</v>
      </c>
      <c r="G12" s="40">
        <v>4395</v>
      </c>
    </row>
    <row r="13" spans="1:7" x14ac:dyDescent="0.3">
      <c r="B13" t="s">
        <v>432</v>
      </c>
      <c r="C13" t="s">
        <v>433</v>
      </c>
      <c r="G13" s="40">
        <v>875</v>
      </c>
    </row>
    <row r="28" spans="1:7" x14ac:dyDescent="0.3">
      <c r="A28" s="5" t="s">
        <v>626</v>
      </c>
      <c r="B28" t="s">
        <v>445</v>
      </c>
    </row>
    <row r="29" spans="1:7" x14ac:dyDescent="0.3">
      <c r="B29" t="s">
        <v>428</v>
      </c>
      <c r="C29" t="s">
        <v>424</v>
      </c>
      <c r="G29" s="39" t="s">
        <v>19</v>
      </c>
    </row>
    <row r="30" spans="1:7" x14ac:dyDescent="0.3">
      <c r="B30" t="s">
        <v>449</v>
      </c>
      <c r="C30" t="s">
        <v>434</v>
      </c>
      <c r="G30" s="40">
        <v>800</v>
      </c>
    </row>
    <row r="31" spans="1:7" x14ac:dyDescent="0.3">
      <c r="B31" t="s">
        <v>449</v>
      </c>
      <c r="C31" t="s">
        <v>435</v>
      </c>
      <c r="G31" s="40">
        <v>800</v>
      </c>
    </row>
    <row r="32" spans="1:7" x14ac:dyDescent="0.3">
      <c r="B32" t="s">
        <v>625</v>
      </c>
      <c r="C32" t="s">
        <v>434</v>
      </c>
      <c r="G32" s="40">
        <v>1000</v>
      </c>
    </row>
    <row r="33" spans="1:7" x14ac:dyDescent="0.3">
      <c r="B33" t="s">
        <v>625</v>
      </c>
      <c r="C33" t="s">
        <v>435</v>
      </c>
      <c r="G33" s="40">
        <v>1000</v>
      </c>
    </row>
    <row r="34" spans="1:7" x14ac:dyDescent="0.3">
      <c r="B34" t="s">
        <v>436</v>
      </c>
      <c r="G34" s="40">
        <v>1000</v>
      </c>
    </row>
    <row r="35" spans="1:7" x14ac:dyDescent="0.3">
      <c r="B35" t="s">
        <v>437</v>
      </c>
      <c r="G35" s="40">
        <v>1000</v>
      </c>
    </row>
    <row r="37" spans="1:7" x14ac:dyDescent="0.3">
      <c r="B37" t="s">
        <v>448</v>
      </c>
    </row>
    <row r="44" spans="1:7" x14ac:dyDescent="0.3">
      <c r="A44" s="5" t="s">
        <v>626</v>
      </c>
      <c r="B44" t="s">
        <v>447</v>
      </c>
      <c r="G44" s="39" t="s">
        <v>19</v>
      </c>
    </row>
    <row r="45" spans="1:7" x14ac:dyDescent="0.3">
      <c r="B45" t="s">
        <v>439</v>
      </c>
      <c r="C45" t="s">
        <v>423</v>
      </c>
      <c r="G45" s="40">
        <v>250</v>
      </c>
    </row>
    <row r="46" spans="1:7" x14ac:dyDescent="0.3">
      <c r="B46" t="s">
        <v>439</v>
      </c>
      <c r="C46" t="s">
        <v>425</v>
      </c>
      <c r="G46" s="40">
        <v>250</v>
      </c>
    </row>
    <row r="47" spans="1:7" x14ac:dyDescent="0.3">
      <c r="B47" t="s">
        <v>439</v>
      </c>
      <c r="C47" t="s">
        <v>426</v>
      </c>
      <c r="G47" s="40">
        <v>250</v>
      </c>
    </row>
    <row r="48" spans="1:7" x14ac:dyDescent="0.3">
      <c r="B48" t="s">
        <v>439</v>
      </c>
      <c r="C48" t="s">
        <v>440</v>
      </c>
      <c r="G48" s="40">
        <v>250</v>
      </c>
    </row>
    <row r="49" spans="1:7" x14ac:dyDescent="0.3">
      <c r="B49" t="s">
        <v>439</v>
      </c>
      <c r="C49" t="s">
        <v>431</v>
      </c>
      <c r="G49" s="40">
        <v>250</v>
      </c>
    </row>
    <row r="58" spans="1:7" x14ac:dyDescent="0.3">
      <c r="A58" s="5" t="s">
        <v>626</v>
      </c>
      <c r="B58" t="s">
        <v>273</v>
      </c>
      <c r="G58" s="39" t="s">
        <v>19</v>
      </c>
    </row>
    <row r="59" spans="1:7" x14ac:dyDescent="0.3">
      <c r="B59" t="s">
        <v>266</v>
      </c>
      <c r="C59" t="s">
        <v>438</v>
      </c>
      <c r="G59" s="40">
        <v>100</v>
      </c>
    </row>
    <row r="60" spans="1:7" x14ac:dyDescent="0.3">
      <c r="B60" t="s">
        <v>441</v>
      </c>
      <c r="C60" t="s">
        <v>442</v>
      </c>
      <c r="G60" s="40">
        <v>120</v>
      </c>
    </row>
    <row r="61" spans="1:7" x14ac:dyDescent="0.3">
      <c r="B61" t="s">
        <v>444</v>
      </c>
      <c r="C61" t="s">
        <v>442</v>
      </c>
      <c r="G61" s="40">
        <v>200</v>
      </c>
    </row>
    <row r="62" spans="1:7" x14ac:dyDescent="0.3">
      <c r="B62" t="s">
        <v>443</v>
      </c>
      <c r="C62" t="s">
        <v>442</v>
      </c>
      <c r="G62" s="40">
        <v>400</v>
      </c>
    </row>
    <row r="63" spans="1:7" x14ac:dyDescent="0.3">
      <c r="B63" t="s">
        <v>446</v>
      </c>
      <c r="G63" s="40">
        <v>100</v>
      </c>
    </row>
  </sheetData>
  <pageMargins left="0.7" right="0.7" top="0.75" bottom="0.75" header="0.3" footer="0.3"/>
  <pageSetup paperSize="9" orientation="portrait" horizontalDpi="0" verticalDpi="0"/>
  <headerFooter>
    <oddHeader>&amp;C&amp;"Calibri,Normal"&amp;16&amp;K000000JD Vapenteknik AB
Priser
&amp;12STALON</oddHeader>
    <oddFooter>&amp;C&amp;"Calibri,Normal"&amp;11&amp;K000000Angivna priser, är på lagerhållna varor, är dagsaktuella och därför kan priserna variera. Dämpare är beställningsvara.
Beställ i god tid/Johan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01845-A652-6941-A9F1-FF08590007EF}">
  <dimension ref="A7:C142"/>
  <sheetViews>
    <sheetView topLeftCell="A67" zoomScaleNormal="150" zoomScaleSheetLayoutView="100" workbookViewId="0">
      <selection activeCell="D143" sqref="D143"/>
    </sheetView>
  </sheetViews>
  <sheetFormatPr defaultColWidth="7" defaultRowHeight="15.6" x14ac:dyDescent="0.3"/>
  <cols>
    <col min="1" max="1" width="18.8984375" bestFit="1" customWidth="1"/>
    <col min="2" max="2" width="7.3984375" style="48" bestFit="1" customWidth="1"/>
    <col min="3" max="3" width="60.59765625" customWidth="1"/>
  </cols>
  <sheetData>
    <row r="7" spans="1:3" x14ac:dyDescent="0.3">
      <c r="A7" t="s">
        <v>265</v>
      </c>
      <c r="B7" s="48" t="s">
        <v>19</v>
      </c>
      <c r="C7" t="s">
        <v>485</v>
      </c>
    </row>
    <row r="8" spans="1:3" x14ac:dyDescent="0.3">
      <c r="A8" s="49" t="s">
        <v>248</v>
      </c>
      <c r="C8" t="s">
        <v>249</v>
      </c>
    </row>
    <row r="9" spans="1:3" x14ac:dyDescent="0.3">
      <c r="A9" t="s">
        <v>247</v>
      </c>
      <c r="B9" s="48">
        <v>60</v>
      </c>
      <c r="C9" t="s">
        <v>267</v>
      </c>
    </row>
    <row r="10" spans="1:3" x14ac:dyDescent="0.3">
      <c r="A10" t="s">
        <v>225</v>
      </c>
      <c r="B10" s="48">
        <v>75</v>
      </c>
      <c r="C10" t="s">
        <v>305</v>
      </c>
    </row>
    <row r="11" spans="1:3" x14ac:dyDescent="0.3">
      <c r="A11" t="s">
        <v>371</v>
      </c>
      <c r="B11" s="48">
        <v>60</v>
      </c>
      <c r="C11" t="s">
        <v>370</v>
      </c>
    </row>
    <row r="13" spans="1:3" x14ac:dyDescent="0.3">
      <c r="A13" s="49" t="s">
        <v>323</v>
      </c>
      <c r="B13" s="48" t="s">
        <v>19</v>
      </c>
      <c r="C13" t="s">
        <v>17</v>
      </c>
    </row>
    <row r="14" spans="1:3" x14ac:dyDescent="0.3">
      <c r="A14" t="s">
        <v>243</v>
      </c>
      <c r="B14" s="48">
        <v>60</v>
      </c>
      <c r="C14" t="s">
        <v>365</v>
      </c>
    </row>
    <row r="15" spans="1:3" x14ac:dyDescent="0.3">
      <c r="A15" t="s">
        <v>241</v>
      </c>
      <c r="B15" s="48">
        <v>60</v>
      </c>
      <c r="C15" t="s">
        <v>306</v>
      </c>
    </row>
    <row r="16" spans="1:3" x14ac:dyDescent="0.3">
      <c r="A16" t="s">
        <v>241</v>
      </c>
      <c r="B16" s="48">
        <v>100</v>
      </c>
      <c r="C16" t="s">
        <v>242</v>
      </c>
    </row>
    <row r="18" spans="1:3" x14ac:dyDescent="0.3">
      <c r="A18" s="49" t="s">
        <v>324</v>
      </c>
      <c r="B18" s="48" t="s">
        <v>19</v>
      </c>
      <c r="C18" t="s">
        <v>17</v>
      </c>
    </row>
    <row r="19" spans="1:3" x14ac:dyDescent="0.3">
      <c r="A19" t="s">
        <v>223</v>
      </c>
      <c r="B19" s="48">
        <v>60</v>
      </c>
      <c r="C19" t="s">
        <v>478</v>
      </c>
    </row>
    <row r="20" spans="1:3" x14ac:dyDescent="0.3">
      <c r="A20" t="s">
        <v>326</v>
      </c>
      <c r="B20" s="48">
        <v>60</v>
      </c>
      <c r="C20" t="s">
        <v>343</v>
      </c>
    </row>
    <row r="21" spans="1:3" x14ac:dyDescent="0.3">
      <c r="A21" t="s">
        <v>358</v>
      </c>
      <c r="B21" s="48">
        <v>100</v>
      </c>
      <c r="C21" t="s">
        <v>359</v>
      </c>
    </row>
    <row r="23" spans="1:3" x14ac:dyDescent="0.3">
      <c r="A23" s="49" t="s">
        <v>219</v>
      </c>
      <c r="B23" s="48" t="s">
        <v>19</v>
      </c>
      <c r="C23" t="s">
        <v>17</v>
      </c>
    </row>
    <row r="24" spans="1:3" x14ac:dyDescent="0.3">
      <c r="A24" t="s">
        <v>360</v>
      </c>
      <c r="B24" s="48">
        <v>115</v>
      </c>
      <c r="C24" t="s">
        <v>363</v>
      </c>
    </row>
    <row r="25" spans="1:3" x14ac:dyDescent="0.3">
      <c r="A25" t="s">
        <v>224</v>
      </c>
      <c r="B25" s="48">
        <v>125</v>
      </c>
      <c r="C25" t="s">
        <v>305</v>
      </c>
    </row>
    <row r="26" spans="1:3" x14ac:dyDescent="0.3">
      <c r="A26" t="s">
        <v>361</v>
      </c>
      <c r="B26" s="48">
        <v>125</v>
      </c>
      <c r="C26" t="s">
        <v>362</v>
      </c>
    </row>
    <row r="28" spans="1:3" x14ac:dyDescent="0.3">
      <c r="A28" s="49" t="s">
        <v>220</v>
      </c>
      <c r="B28" s="48" t="s">
        <v>19</v>
      </c>
      <c r="C28" t="s">
        <v>273</v>
      </c>
    </row>
    <row r="29" spans="1:3" x14ac:dyDescent="0.3">
      <c r="A29" t="s">
        <v>228</v>
      </c>
      <c r="B29" s="48">
        <v>450</v>
      </c>
      <c r="C29" s="50" t="s">
        <v>346</v>
      </c>
    </row>
    <row r="30" spans="1:3" x14ac:dyDescent="0.3">
      <c r="A30" t="s">
        <v>229</v>
      </c>
      <c r="B30" s="48">
        <v>450</v>
      </c>
      <c r="C30" t="s">
        <v>310</v>
      </c>
    </row>
    <row r="31" spans="1:3" x14ac:dyDescent="0.3">
      <c r="A31" t="s">
        <v>230</v>
      </c>
      <c r="B31" s="48">
        <v>650</v>
      </c>
      <c r="C31" t="s">
        <v>344</v>
      </c>
    </row>
    <row r="32" spans="1:3" x14ac:dyDescent="0.3">
      <c r="A32" t="s">
        <v>231</v>
      </c>
      <c r="B32" s="48">
        <v>650</v>
      </c>
    </row>
    <row r="33" spans="1:3" x14ac:dyDescent="0.3">
      <c r="A33" t="s">
        <v>226</v>
      </c>
      <c r="B33" s="48">
        <v>825</v>
      </c>
      <c r="C33" t="s">
        <v>311</v>
      </c>
    </row>
    <row r="34" spans="1:3" x14ac:dyDescent="0.3">
      <c r="A34" t="s">
        <v>227</v>
      </c>
      <c r="B34" s="48">
        <v>825</v>
      </c>
    </row>
    <row r="35" spans="1:3" x14ac:dyDescent="0.3">
      <c r="A35" t="s">
        <v>232</v>
      </c>
      <c r="B35" s="48">
        <v>900</v>
      </c>
      <c r="C35" t="s">
        <v>312</v>
      </c>
    </row>
    <row r="36" spans="1:3" x14ac:dyDescent="0.3">
      <c r="A36" t="s">
        <v>233</v>
      </c>
      <c r="B36" s="48">
        <v>900</v>
      </c>
    </row>
    <row r="38" spans="1:3" x14ac:dyDescent="0.3">
      <c r="A38" t="s">
        <v>384</v>
      </c>
      <c r="B38" s="48" t="s">
        <v>19</v>
      </c>
      <c r="C38" t="s">
        <v>273</v>
      </c>
    </row>
    <row r="39" spans="1:3" x14ac:dyDescent="0.3">
      <c r="A39" s="52" t="s">
        <v>374</v>
      </c>
      <c r="B39" s="48">
        <v>200</v>
      </c>
      <c r="C39" s="52" t="s">
        <v>375</v>
      </c>
    </row>
    <row r="40" spans="1:3" x14ac:dyDescent="0.3">
      <c r="A40" s="52" t="s">
        <v>376</v>
      </c>
      <c r="B40" s="48">
        <v>200</v>
      </c>
      <c r="C40" s="52" t="s">
        <v>377</v>
      </c>
    </row>
    <row r="42" spans="1:3" x14ac:dyDescent="0.3">
      <c r="A42" s="49" t="s">
        <v>221</v>
      </c>
      <c r="B42" s="48" t="s">
        <v>19</v>
      </c>
      <c r="C42" t="s">
        <v>17</v>
      </c>
    </row>
    <row r="43" spans="1:3" x14ac:dyDescent="0.3">
      <c r="A43" t="s">
        <v>253</v>
      </c>
      <c r="B43" s="48">
        <v>900</v>
      </c>
      <c r="C43" t="s">
        <v>366</v>
      </c>
    </row>
    <row r="44" spans="1:3" x14ac:dyDescent="0.3">
      <c r="A44" t="s">
        <v>254</v>
      </c>
      <c r="B44" s="48">
        <v>900</v>
      </c>
      <c r="C44" t="s">
        <v>367</v>
      </c>
    </row>
    <row r="45" spans="1:3" x14ac:dyDescent="0.3">
      <c r="A45" t="s">
        <v>255</v>
      </c>
      <c r="B45" s="48">
        <v>1100</v>
      </c>
      <c r="C45" t="s">
        <v>366</v>
      </c>
    </row>
    <row r="46" spans="1:3" x14ac:dyDescent="0.3">
      <c r="A46" t="s">
        <v>256</v>
      </c>
      <c r="B46" s="48">
        <v>750</v>
      </c>
      <c r="C46" t="s">
        <v>366</v>
      </c>
    </row>
    <row r="47" spans="1:3" x14ac:dyDescent="0.3">
      <c r="A47" t="s">
        <v>257</v>
      </c>
      <c r="B47" s="48">
        <v>1100</v>
      </c>
      <c r="C47" t="s">
        <v>366</v>
      </c>
    </row>
    <row r="48" spans="1:3" x14ac:dyDescent="0.3">
      <c r="A48" t="s">
        <v>258</v>
      </c>
      <c r="B48" s="48">
        <v>1150</v>
      </c>
      <c r="C48" t="s">
        <v>368</v>
      </c>
    </row>
    <row r="49" spans="1:3" x14ac:dyDescent="0.3">
      <c r="A49" t="s">
        <v>474</v>
      </c>
      <c r="B49" s="48">
        <v>1100</v>
      </c>
      <c r="C49" t="s">
        <v>475</v>
      </c>
    </row>
    <row r="51" spans="1:3" x14ac:dyDescent="0.3">
      <c r="A51" s="49" t="s">
        <v>251</v>
      </c>
      <c r="B51" s="48" t="s">
        <v>19</v>
      </c>
      <c r="C51" t="s">
        <v>273</v>
      </c>
    </row>
    <row r="52" spans="1:3" x14ac:dyDescent="0.3">
      <c r="A52" t="s">
        <v>261</v>
      </c>
      <c r="B52" s="48">
        <v>175</v>
      </c>
      <c r="C52" t="s">
        <v>350</v>
      </c>
    </row>
    <row r="53" spans="1:3" x14ac:dyDescent="0.3">
      <c r="A53" t="s">
        <v>348</v>
      </c>
      <c r="B53" s="48">
        <v>125</v>
      </c>
      <c r="C53" t="s">
        <v>349</v>
      </c>
    </row>
    <row r="54" spans="1:3" x14ac:dyDescent="0.3">
      <c r="A54" t="s">
        <v>351</v>
      </c>
      <c r="B54" s="48">
        <v>200</v>
      </c>
      <c r="C54" t="s">
        <v>355</v>
      </c>
    </row>
    <row r="55" spans="1:3" x14ac:dyDescent="0.3">
      <c r="B55" s="53"/>
    </row>
    <row r="56" spans="1:3" x14ac:dyDescent="0.3">
      <c r="A56" s="49" t="s">
        <v>270</v>
      </c>
      <c r="B56" s="48" t="s">
        <v>19</v>
      </c>
      <c r="C56" t="s">
        <v>273</v>
      </c>
    </row>
    <row r="57" spans="1:3" x14ac:dyDescent="0.3">
      <c r="A57" t="s">
        <v>271</v>
      </c>
      <c r="B57" s="48">
        <v>75</v>
      </c>
      <c r="C57" t="s">
        <v>352</v>
      </c>
    </row>
    <row r="58" spans="1:3" x14ac:dyDescent="0.3">
      <c r="A58" t="s">
        <v>272</v>
      </c>
      <c r="B58" s="48">
        <v>85</v>
      </c>
      <c r="C58" t="s">
        <v>353</v>
      </c>
    </row>
    <row r="60" spans="1:3" x14ac:dyDescent="0.3">
      <c r="A60" s="49" t="s">
        <v>357</v>
      </c>
      <c r="B60" s="48" t="s">
        <v>19</v>
      </c>
      <c r="C60" t="s">
        <v>273</v>
      </c>
    </row>
    <row r="61" spans="1:3" x14ac:dyDescent="0.3">
      <c r="A61" t="s">
        <v>307</v>
      </c>
      <c r="B61" s="48">
        <v>150</v>
      </c>
      <c r="C61" t="s">
        <v>308</v>
      </c>
    </row>
    <row r="62" spans="1:3" x14ac:dyDescent="0.3">
      <c r="A62" t="s">
        <v>244</v>
      </c>
      <c r="B62" s="48">
        <v>300</v>
      </c>
      <c r="C62" t="s">
        <v>308</v>
      </c>
    </row>
    <row r="63" spans="1:3" x14ac:dyDescent="0.3">
      <c r="A63" t="s">
        <v>245</v>
      </c>
      <c r="B63" s="48">
        <v>300</v>
      </c>
      <c r="C63" t="s">
        <v>309</v>
      </c>
    </row>
    <row r="64" spans="1:3" x14ac:dyDescent="0.3">
      <c r="A64" t="s">
        <v>246</v>
      </c>
      <c r="B64" s="48">
        <v>225</v>
      </c>
      <c r="C64" t="s">
        <v>263</v>
      </c>
    </row>
    <row r="65" spans="1:3" x14ac:dyDescent="0.3">
      <c r="A65" t="s">
        <v>262</v>
      </c>
      <c r="B65" s="48">
        <v>375</v>
      </c>
      <c r="C65" t="s">
        <v>263</v>
      </c>
    </row>
    <row r="66" spans="1:3" x14ac:dyDescent="0.3">
      <c r="A66" t="s">
        <v>356</v>
      </c>
      <c r="B66" s="48">
        <v>175</v>
      </c>
      <c r="C66" t="s">
        <v>369</v>
      </c>
    </row>
    <row r="68" spans="1:3" x14ac:dyDescent="0.3">
      <c r="A68" s="49" t="s">
        <v>266</v>
      </c>
      <c r="B68" s="48" t="s">
        <v>19</v>
      </c>
      <c r="C68" t="s">
        <v>273</v>
      </c>
    </row>
    <row r="69" spans="1:3" x14ac:dyDescent="0.3">
      <c r="A69" t="s">
        <v>268</v>
      </c>
      <c r="B69" s="48">
        <v>100</v>
      </c>
      <c r="C69" t="s">
        <v>325</v>
      </c>
    </row>
    <row r="70" spans="1:3" x14ac:dyDescent="0.3">
      <c r="A70" t="s">
        <v>476</v>
      </c>
      <c r="B70" s="48">
        <v>175</v>
      </c>
      <c r="C70" t="s">
        <v>477</v>
      </c>
    </row>
    <row r="72" spans="1:3" x14ac:dyDescent="0.3">
      <c r="A72" s="49" t="s">
        <v>222</v>
      </c>
      <c r="B72" s="48" t="s">
        <v>19</v>
      </c>
      <c r="C72" t="s">
        <v>17</v>
      </c>
    </row>
    <row r="73" spans="1:3" x14ac:dyDescent="0.3">
      <c r="A73" t="s">
        <v>338</v>
      </c>
      <c r="B73" s="48">
        <v>100</v>
      </c>
      <c r="C73" t="s">
        <v>330</v>
      </c>
    </row>
    <row r="74" spans="1:3" x14ac:dyDescent="0.3">
      <c r="A74" t="s">
        <v>339</v>
      </c>
      <c r="B74" s="48">
        <v>100</v>
      </c>
      <c r="C74" t="s">
        <v>331</v>
      </c>
    </row>
    <row r="75" spans="1:3" x14ac:dyDescent="0.3">
      <c r="A75" t="s">
        <v>234</v>
      </c>
      <c r="B75" s="48">
        <v>125</v>
      </c>
      <c r="C75" t="s">
        <v>332</v>
      </c>
    </row>
    <row r="76" spans="1:3" x14ac:dyDescent="0.3">
      <c r="A76" t="s">
        <v>235</v>
      </c>
      <c r="B76" s="48">
        <v>100</v>
      </c>
      <c r="C76" s="51" t="s">
        <v>336</v>
      </c>
    </row>
    <row r="77" spans="1:3" x14ac:dyDescent="0.3">
      <c r="A77" t="s">
        <v>236</v>
      </c>
      <c r="B77" s="48">
        <v>100</v>
      </c>
      <c r="C77" t="s">
        <v>333</v>
      </c>
    </row>
    <row r="78" spans="1:3" x14ac:dyDescent="0.3">
      <c r="A78" t="s">
        <v>269</v>
      </c>
      <c r="B78" s="48">
        <v>125</v>
      </c>
      <c r="C78" t="s">
        <v>347</v>
      </c>
    </row>
    <row r="79" spans="1:3" x14ac:dyDescent="0.3">
      <c r="A79" t="s">
        <v>345</v>
      </c>
      <c r="B79" s="48">
        <v>200</v>
      </c>
      <c r="C79" t="s">
        <v>334</v>
      </c>
    </row>
    <row r="80" spans="1:3" x14ac:dyDescent="0.3">
      <c r="A80" t="s">
        <v>238</v>
      </c>
      <c r="B80" s="48">
        <v>200</v>
      </c>
      <c r="C80" t="s">
        <v>335</v>
      </c>
    </row>
    <row r="81" spans="1:3" x14ac:dyDescent="0.3">
      <c r="A81" t="s">
        <v>237</v>
      </c>
      <c r="B81" s="48">
        <v>350</v>
      </c>
      <c r="C81" t="s">
        <v>335</v>
      </c>
    </row>
    <row r="82" spans="1:3" x14ac:dyDescent="0.3">
      <c r="A82" t="s">
        <v>239</v>
      </c>
      <c r="B82" s="48">
        <v>350</v>
      </c>
      <c r="C82" t="s">
        <v>337</v>
      </c>
    </row>
    <row r="83" spans="1:3" x14ac:dyDescent="0.3">
      <c r="A83" t="s">
        <v>240</v>
      </c>
      <c r="B83" s="48">
        <v>375</v>
      </c>
      <c r="C83" t="s">
        <v>332</v>
      </c>
    </row>
    <row r="84" spans="1:3" x14ac:dyDescent="0.3">
      <c r="A84" t="s">
        <v>264</v>
      </c>
      <c r="B84" s="48">
        <v>300</v>
      </c>
      <c r="C84" t="s">
        <v>336</v>
      </c>
    </row>
    <row r="87" spans="1:3" x14ac:dyDescent="0.3">
      <c r="A87" s="49" t="s">
        <v>274</v>
      </c>
      <c r="B87" s="48" t="s">
        <v>19</v>
      </c>
      <c r="C87" t="s">
        <v>273</v>
      </c>
    </row>
    <row r="88" spans="1:3" x14ac:dyDescent="0.3">
      <c r="A88" t="s">
        <v>280</v>
      </c>
      <c r="B88" s="48">
        <v>400</v>
      </c>
      <c r="C88" t="s">
        <v>284</v>
      </c>
    </row>
    <row r="89" spans="1:3" x14ac:dyDescent="0.3">
      <c r="A89" t="s">
        <v>281</v>
      </c>
      <c r="B89" s="48">
        <v>750</v>
      </c>
      <c r="C89" t="s">
        <v>285</v>
      </c>
    </row>
    <row r="90" spans="1:3" x14ac:dyDescent="0.3">
      <c r="A90" t="s">
        <v>278</v>
      </c>
      <c r="B90" s="48">
        <v>725</v>
      </c>
      <c r="C90" t="s">
        <v>467</v>
      </c>
    </row>
    <row r="91" spans="1:3" x14ac:dyDescent="0.3">
      <c r="A91" t="s">
        <v>466</v>
      </c>
      <c r="B91" s="48">
        <v>725</v>
      </c>
      <c r="C91" t="s">
        <v>468</v>
      </c>
    </row>
    <row r="92" spans="1:3" x14ac:dyDescent="0.3">
      <c r="A92" t="s">
        <v>279</v>
      </c>
      <c r="B92" s="48">
        <v>400</v>
      </c>
      <c r="C92" t="s">
        <v>286</v>
      </c>
    </row>
    <row r="98" spans="1:3" x14ac:dyDescent="0.3">
      <c r="A98" s="49" t="s">
        <v>275</v>
      </c>
      <c r="B98" s="48" t="s">
        <v>19</v>
      </c>
      <c r="C98" t="s">
        <v>273</v>
      </c>
    </row>
    <row r="99" spans="1:3" x14ac:dyDescent="0.3">
      <c r="A99" t="s">
        <v>297</v>
      </c>
      <c r="B99" s="48">
        <v>150</v>
      </c>
      <c r="C99" t="s">
        <v>303</v>
      </c>
    </row>
    <row r="100" spans="1:3" x14ac:dyDescent="0.3">
      <c r="A100" t="s">
        <v>298</v>
      </c>
      <c r="B100" s="48">
        <v>300</v>
      </c>
      <c r="C100" t="s">
        <v>302</v>
      </c>
    </row>
    <row r="101" spans="1:3" x14ac:dyDescent="0.3">
      <c r="A101" t="s">
        <v>299</v>
      </c>
      <c r="B101" s="48">
        <v>550</v>
      </c>
      <c r="C101" t="s">
        <v>300</v>
      </c>
    </row>
    <row r="102" spans="1:3" x14ac:dyDescent="0.3">
      <c r="A102" t="s">
        <v>301</v>
      </c>
      <c r="B102" s="48">
        <v>700</v>
      </c>
      <c r="C102" t="s">
        <v>304</v>
      </c>
    </row>
    <row r="104" spans="1:3" x14ac:dyDescent="0.3">
      <c r="A104" s="49" t="s">
        <v>372</v>
      </c>
      <c r="B104" s="48" t="s">
        <v>19</v>
      </c>
      <c r="C104" t="s">
        <v>273</v>
      </c>
    </row>
    <row r="105" spans="1:3" x14ac:dyDescent="0.3">
      <c r="A105" t="s">
        <v>287</v>
      </c>
      <c r="B105" s="48">
        <v>125</v>
      </c>
      <c r="C105" t="s">
        <v>288</v>
      </c>
    </row>
    <row r="106" spans="1:3" x14ac:dyDescent="0.3">
      <c r="A106" t="s">
        <v>289</v>
      </c>
      <c r="B106" s="48">
        <v>125</v>
      </c>
      <c r="C106" t="s">
        <v>290</v>
      </c>
    </row>
    <row r="107" spans="1:3" x14ac:dyDescent="0.3">
      <c r="A107" t="s">
        <v>465</v>
      </c>
      <c r="B107" s="48">
        <v>125</v>
      </c>
      <c r="C107" t="s">
        <v>469</v>
      </c>
    </row>
    <row r="108" spans="1:3" x14ac:dyDescent="0.3">
      <c r="A108" t="s">
        <v>291</v>
      </c>
      <c r="B108" s="48">
        <v>100</v>
      </c>
      <c r="C108" t="s">
        <v>292</v>
      </c>
    </row>
    <row r="109" spans="1:3" x14ac:dyDescent="0.3">
      <c r="A109" t="s">
        <v>293</v>
      </c>
      <c r="B109" s="48">
        <v>100</v>
      </c>
      <c r="C109" t="s">
        <v>295</v>
      </c>
    </row>
    <row r="110" spans="1:3" x14ac:dyDescent="0.3">
      <c r="A110" t="s">
        <v>294</v>
      </c>
      <c r="B110" s="48">
        <v>100</v>
      </c>
      <c r="C110" t="s">
        <v>296</v>
      </c>
    </row>
    <row r="113" spans="1:3" x14ac:dyDescent="0.3">
      <c r="A113" s="49" t="s">
        <v>364</v>
      </c>
      <c r="B113" s="48" t="s">
        <v>19</v>
      </c>
      <c r="C113" t="s">
        <v>273</v>
      </c>
    </row>
    <row r="114" spans="1:3" x14ac:dyDescent="0.3">
      <c r="A114" t="s">
        <v>313</v>
      </c>
      <c r="B114" s="48">
        <v>100</v>
      </c>
      <c r="C114" t="s">
        <v>318</v>
      </c>
    </row>
    <row r="115" spans="1:3" x14ac:dyDescent="0.3">
      <c r="A115" t="s">
        <v>314</v>
      </c>
      <c r="B115" s="48">
        <v>100</v>
      </c>
      <c r="C115" t="s">
        <v>319</v>
      </c>
    </row>
    <row r="116" spans="1:3" x14ac:dyDescent="0.3">
      <c r="A116" t="s">
        <v>315</v>
      </c>
      <c r="B116" s="48">
        <v>100</v>
      </c>
      <c r="C116" t="s">
        <v>320</v>
      </c>
    </row>
    <row r="117" spans="1:3" x14ac:dyDescent="0.3">
      <c r="A117" t="s">
        <v>316</v>
      </c>
      <c r="B117" s="48">
        <v>100</v>
      </c>
      <c r="C117" t="s">
        <v>321</v>
      </c>
    </row>
    <row r="118" spans="1:3" x14ac:dyDescent="0.3">
      <c r="A118" t="s">
        <v>317</v>
      </c>
      <c r="B118" s="48">
        <v>100</v>
      </c>
      <c r="C118" t="s">
        <v>322</v>
      </c>
    </row>
    <row r="119" spans="1:3" x14ac:dyDescent="0.3">
      <c r="A119" t="s">
        <v>276</v>
      </c>
      <c r="B119" s="48">
        <v>650</v>
      </c>
      <c r="C119" t="s">
        <v>282</v>
      </c>
    </row>
    <row r="120" spans="1:3" x14ac:dyDescent="0.3">
      <c r="A120" t="s">
        <v>277</v>
      </c>
      <c r="B120" s="48">
        <v>650</v>
      </c>
      <c r="C120" t="s">
        <v>283</v>
      </c>
    </row>
    <row r="121" spans="1:3" x14ac:dyDescent="0.3">
      <c r="A121" t="s">
        <v>250</v>
      </c>
      <c r="B121" s="48">
        <v>400</v>
      </c>
      <c r="C121" t="s">
        <v>259</v>
      </c>
    </row>
    <row r="122" spans="1:3" x14ac:dyDescent="0.3">
      <c r="A122" t="s">
        <v>252</v>
      </c>
      <c r="B122" s="48">
        <v>400</v>
      </c>
      <c r="C122" t="s">
        <v>260</v>
      </c>
    </row>
    <row r="123" spans="1:3" x14ac:dyDescent="0.3">
      <c r="A123" t="s">
        <v>470</v>
      </c>
      <c r="B123" s="48">
        <v>500</v>
      </c>
      <c r="C123" t="s">
        <v>472</v>
      </c>
    </row>
    <row r="124" spans="1:3" x14ac:dyDescent="0.3">
      <c r="A124" t="s">
        <v>471</v>
      </c>
      <c r="B124" s="48">
        <v>450</v>
      </c>
      <c r="C124" t="s">
        <v>473</v>
      </c>
    </row>
    <row r="125" spans="1:3" x14ac:dyDescent="0.3">
      <c r="A125" s="66"/>
    </row>
    <row r="126" spans="1:3" x14ac:dyDescent="0.3">
      <c r="A126" s="49" t="s">
        <v>386</v>
      </c>
      <c r="B126" s="48" t="s">
        <v>19</v>
      </c>
      <c r="C126" t="s">
        <v>273</v>
      </c>
    </row>
    <row r="127" spans="1:3" x14ac:dyDescent="0.3">
      <c r="A127" t="s">
        <v>327</v>
      </c>
      <c r="B127" s="48">
        <v>150</v>
      </c>
      <c r="C127" t="s">
        <v>340</v>
      </c>
    </row>
    <row r="128" spans="1:3" x14ac:dyDescent="0.3">
      <c r="A128" t="s">
        <v>328</v>
      </c>
      <c r="B128" s="48">
        <v>150</v>
      </c>
      <c r="C128" t="s">
        <v>341</v>
      </c>
    </row>
    <row r="129" spans="1:3" x14ac:dyDescent="0.3">
      <c r="A129" t="s">
        <v>464</v>
      </c>
      <c r="B129" s="48">
        <v>700</v>
      </c>
      <c r="C129" t="s">
        <v>342</v>
      </c>
    </row>
    <row r="130" spans="1:3" x14ac:dyDescent="0.3">
      <c r="A130" t="s">
        <v>329</v>
      </c>
      <c r="B130" s="48">
        <v>700</v>
      </c>
      <c r="C130" t="s">
        <v>342</v>
      </c>
    </row>
    <row r="131" spans="1:3" x14ac:dyDescent="0.3">
      <c r="A131" t="s">
        <v>373</v>
      </c>
      <c r="B131" s="48">
        <v>250</v>
      </c>
    </row>
    <row r="133" spans="1:3" x14ac:dyDescent="0.3">
      <c r="A133" s="49" t="s">
        <v>381</v>
      </c>
      <c r="B133" s="48" t="s">
        <v>19</v>
      </c>
      <c r="C133" t="s">
        <v>273</v>
      </c>
    </row>
    <row r="134" spans="1:3" x14ac:dyDescent="0.3">
      <c r="A134" s="52" t="s">
        <v>378</v>
      </c>
      <c r="B134" s="48">
        <v>600</v>
      </c>
      <c r="C134" s="52" t="s">
        <v>382</v>
      </c>
    </row>
    <row r="135" spans="1:3" x14ac:dyDescent="0.3">
      <c r="A135" s="52" t="s">
        <v>379</v>
      </c>
      <c r="B135" s="48">
        <v>600</v>
      </c>
      <c r="C135" s="52" t="s">
        <v>385</v>
      </c>
    </row>
    <row r="136" spans="1:3" x14ac:dyDescent="0.3">
      <c r="A136" s="52" t="s">
        <v>380</v>
      </c>
      <c r="B136" s="48">
        <v>600</v>
      </c>
      <c r="C136" s="52" t="s">
        <v>383</v>
      </c>
    </row>
    <row r="138" spans="1:3" x14ac:dyDescent="0.3">
      <c r="A138" s="67" t="s">
        <v>488</v>
      </c>
      <c r="B138" s="48" t="s">
        <v>19</v>
      </c>
      <c r="C138" s="52" t="s">
        <v>493</v>
      </c>
    </row>
    <row r="139" spans="1:3" x14ac:dyDescent="0.3">
      <c r="A139" s="52" t="s">
        <v>491</v>
      </c>
      <c r="B139" s="48">
        <v>225</v>
      </c>
      <c r="C139" s="52" t="s">
        <v>492</v>
      </c>
    </row>
    <row r="140" spans="1:3" x14ac:dyDescent="0.3">
      <c r="A140" s="52" t="s">
        <v>490</v>
      </c>
      <c r="B140" s="48">
        <v>200</v>
      </c>
      <c r="C140" s="52" t="s">
        <v>489</v>
      </c>
    </row>
    <row r="141" spans="1:3" x14ac:dyDescent="0.3">
      <c r="A141" s="52"/>
      <c r="B141" s="53"/>
    </row>
    <row r="142" spans="1:3" x14ac:dyDescent="0.3">
      <c r="A142" s="52"/>
      <c r="B142" s="53"/>
    </row>
  </sheetData>
  <pageMargins left="0.5" right="0.25" top="0.75" bottom="0.75" header="0.3" footer="0.3"/>
  <pageSetup paperSize="9" orientation="portrait" horizontalDpi="0" verticalDpi="0"/>
  <headerFooter>
    <oddHeader>&amp;C&amp;"Calibri,Normal"&amp;16&amp;K000000JD Vapenteknik AB
Priser</oddHeader>
    <oddFooter>&amp;C&amp;"Calibri,Normal"&amp;11&amp;K000000Angivna priser, är på lagerhållna varor, är dagsaktuella och därför kan priserna variera. Varor som inte finns med kan beställas, beställ i god tid./Johan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B77F97-4784-8A4F-8C58-8F01B7E57D26}">
  <dimension ref="A6:E17"/>
  <sheetViews>
    <sheetView topLeftCell="A4" zoomScaleNormal="150" zoomScaleSheetLayoutView="100" workbookViewId="0">
      <selection activeCell="E30" sqref="E30"/>
    </sheetView>
  </sheetViews>
  <sheetFormatPr defaultColWidth="8.8984375" defaultRowHeight="15.6" x14ac:dyDescent="0.3"/>
  <cols>
    <col min="1" max="1" width="8.8984375" style="5"/>
    <col min="2" max="2" width="12.09765625" customWidth="1"/>
  </cols>
  <sheetData>
    <row r="6" spans="1:5" x14ac:dyDescent="0.3">
      <c r="B6" t="s">
        <v>494</v>
      </c>
    </row>
    <row r="7" spans="1:5" x14ac:dyDescent="0.3">
      <c r="A7" s="5" t="s">
        <v>626</v>
      </c>
      <c r="B7" t="s">
        <v>45</v>
      </c>
      <c r="C7" t="s">
        <v>496</v>
      </c>
      <c r="D7" t="s">
        <v>17</v>
      </c>
      <c r="E7" t="s">
        <v>19</v>
      </c>
    </row>
    <row r="8" spans="1:5" x14ac:dyDescent="0.3">
      <c r="B8" t="s">
        <v>495</v>
      </c>
      <c r="C8" t="s">
        <v>505</v>
      </c>
      <c r="D8" t="s">
        <v>38</v>
      </c>
      <c r="E8" s="82">
        <v>170</v>
      </c>
    </row>
    <row r="9" spans="1:5" x14ac:dyDescent="0.3">
      <c r="B9" t="s">
        <v>497</v>
      </c>
      <c r="C9" t="s">
        <v>504</v>
      </c>
      <c r="D9" t="s">
        <v>38</v>
      </c>
      <c r="E9" s="82">
        <v>300</v>
      </c>
    </row>
    <row r="10" spans="1:5" x14ac:dyDescent="0.3">
      <c r="B10" t="s">
        <v>498</v>
      </c>
      <c r="C10" t="s">
        <v>503</v>
      </c>
      <c r="D10" t="s">
        <v>501</v>
      </c>
      <c r="E10" s="82">
        <v>400</v>
      </c>
    </row>
    <row r="11" spans="1:5" x14ac:dyDescent="0.3">
      <c r="B11" t="s">
        <v>499</v>
      </c>
      <c r="C11" t="s">
        <v>502</v>
      </c>
      <c r="D11" t="s">
        <v>38</v>
      </c>
      <c r="E11" s="82">
        <v>400</v>
      </c>
    </row>
    <row r="12" spans="1:5" x14ac:dyDescent="0.3">
      <c r="B12" t="s">
        <v>500</v>
      </c>
      <c r="D12" t="s">
        <v>507</v>
      </c>
      <c r="E12" s="82">
        <v>300</v>
      </c>
    </row>
    <row r="17" spans="2:2" x14ac:dyDescent="0.3">
      <c r="B17" t="s">
        <v>506</v>
      </c>
    </row>
  </sheetData>
  <pageMargins left="0.7" right="0.7" top="0.75" bottom="0.75" header="0.3" footer="0.3"/>
  <pageSetup paperSize="9" orientation="portrait" horizontalDpi="0" verticalDpi="0"/>
  <headerFooter>
    <oddHeader>&amp;C&amp;"Calibri,Normal"&amp;16&amp;K000000JD Vapenteknik AB
Priser</oddHeader>
    <oddFooter>&amp;C&amp;"Calibri,Normal"&amp;11&amp;K000000Angivna priser, är på lagerhållna varor, är dagsaktuella och därför kan priserna variera. Varor som inte finns med kan beställas, beställ i god tid./Johan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8512A7-CB60-FE45-A9AC-27F65393BDAC}">
  <dimension ref="A1:E56"/>
  <sheetViews>
    <sheetView zoomScaleNormal="150" zoomScaleSheetLayoutView="100" workbookViewId="0">
      <selection activeCell="G41" sqref="G41"/>
    </sheetView>
  </sheetViews>
  <sheetFormatPr defaultColWidth="8.8984375" defaultRowHeight="15.6" x14ac:dyDescent="0.3"/>
  <cols>
    <col min="1" max="1" width="14.3984375" bestFit="1" customWidth="1"/>
    <col min="4" max="4" width="10.3984375" style="5" customWidth="1"/>
    <col min="5" max="5" width="8.8984375" style="48"/>
  </cols>
  <sheetData>
    <row r="1" spans="1:5" x14ac:dyDescent="0.3">
      <c r="A1" s="30" t="s">
        <v>515</v>
      </c>
    </row>
    <row r="2" spans="1:5" x14ac:dyDescent="0.3">
      <c r="A2" s="30" t="s">
        <v>534</v>
      </c>
      <c r="E2" s="48" t="s">
        <v>19</v>
      </c>
    </row>
    <row r="3" spans="1:5" x14ac:dyDescent="0.3">
      <c r="A3" t="s">
        <v>516</v>
      </c>
      <c r="E3" s="48">
        <v>325</v>
      </c>
    </row>
    <row r="4" spans="1:5" x14ac:dyDescent="0.3">
      <c r="A4" t="s">
        <v>517</v>
      </c>
      <c r="E4" s="48">
        <v>395</v>
      </c>
    </row>
    <row r="5" spans="1:5" x14ac:dyDescent="0.3">
      <c r="A5" t="s">
        <v>544</v>
      </c>
      <c r="E5" s="48">
        <v>200</v>
      </c>
    </row>
    <row r="7" spans="1:5" x14ac:dyDescent="0.3">
      <c r="A7" s="30" t="s">
        <v>584</v>
      </c>
      <c r="D7" s="5" t="s">
        <v>566</v>
      </c>
      <c r="E7" s="48" t="s">
        <v>19</v>
      </c>
    </row>
    <row r="8" spans="1:5" x14ac:dyDescent="0.3">
      <c r="A8" t="s">
        <v>523</v>
      </c>
      <c r="B8" t="s">
        <v>526</v>
      </c>
      <c r="D8" s="5" t="s">
        <v>589</v>
      </c>
      <c r="E8" s="48">
        <v>100</v>
      </c>
    </row>
    <row r="9" spans="1:5" x14ac:dyDescent="0.3">
      <c r="A9" t="s">
        <v>527</v>
      </c>
      <c r="B9" t="s">
        <v>528</v>
      </c>
      <c r="D9" s="5" t="s">
        <v>572</v>
      </c>
      <c r="E9" s="48">
        <v>200</v>
      </c>
    </row>
    <row r="10" spans="1:5" x14ac:dyDescent="0.3">
      <c r="A10" t="s">
        <v>529</v>
      </c>
      <c r="D10" s="5" t="s">
        <v>586</v>
      </c>
      <c r="E10" s="48">
        <v>200</v>
      </c>
    </row>
    <row r="11" spans="1:5" ht="15" customHeight="1" x14ac:dyDescent="0.3"/>
    <row r="12" spans="1:5" x14ac:dyDescent="0.3">
      <c r="A12" s="30" t="s">
        <v>518</v>
      </c>
      <c r="E12" s="48" t="s">
        <v>19</v>
      </c>
    </row>
    <row r="13" spans="1:5" x14ac:dyDescent="0.3">
      <c r="A13" t="s">
        <v>519</v>
      </c>
      <c r="B13" t="s">
        <v>525</v>
      </c>
      <c r="E13" s="48">
        <v>800</v>
      </c>
    </row>
    <row r="14" spans="1:5" x14ac:dyDescent="0.3">
      <c r="A14" t="s">
        <v>519</v>
      </c>
      <c r="E14" s="48">
        <v>800</v>
      </c>
    </row>
    <row r="15" spans="1:5" x14ac:dyDescent="0.3">
      <c r="A15" t="s">
        <v>519</v>
      </c>
      <c r="B15" t="s">
        <v>524</v>
      </c>
      <c r="E15" s="48">
        <v>1500</v>
      </c>
    </row>
    <row r="16" spans="1:5" x14ac:dyDescent="0.3">
      <c r="A16" t="s">
        <v>520</v>
      </c>
      <c r="E16" s="48">
        <v>300</v>
      </c>
    </row>
    <row r="18" spans="1:5" x14ac:dyDescent="0.3">
      <c r="A18" s="30" t="s">
        <v>583</v>
      </c>
      <c r="D18" s="5" t="s">
        <v>566</v>
      </c>
      <c r="E18" s="48" t="s">
        <v>19</v>
      </c>
    </row>
    <row r="19" spans="1:5" x14ac:dyDescent="0.3">
      <c r="A19" t="s">
        <v>521</v>
      </c>
      <c r="D19" s="5" t="s">
        <v>572</v>
      </c>
      <c r="E19" s="48">
        <v>200</v>
      </c>
    </row>
    <row r="20" spans="1:5" x14ac:dyDescent="0.3">
      <c r="A20" t="s">
        <v>522</v>
      </c>
      <c r="D20" s="5" t="s">
        <v>572</v>
      </c>
      <c r="E20" s="48">
        <v>300</v>
      </c>
    </row>
    <row r="22" spans="1:5" x14ac:dyDescent="0.3">
      <c r="A22" s="30" t="s">
        <v>582</v>
      </c>
      <c r="E22" s="48" t="s">
        <v>19</v>
      </c>
    </row>
    <row r="23" spans="1:5" x14ac:dyDescent="0.3">
      <c r="A23" t="s">
        <v>530</v>
      </c>
      <c r="E23" s="48">
        <v>400</v>
      </c>
    </row>
    <row r="24" spans="1:5" x14ac:dyDescent="0.3">
      <c r="A24" t="s">
        <v>531</v>
      </c>
      <c r="E24" s="48">
        <v>250</v>
      </c>
    </row>
    <row r="25" spans="1:5" x14ac:dyDescent="0.3">
      <c r="A25" t="s">
        <v>532</v>
      </c>
      <c r="E25" s="48">
        <v>250</v>
      </c>
    </row>
    <row r="26" spans="1:5" x14ac:dyDescent="0.3">
      <c r="A26" t="s">
        <v>533</v>
      </c>
      <c r="E26" s="48">
        <v>200</v>
      </c>
    </row>
    <row r="28" spans="1:5" x14ac:dyDescent="0.3">
      <c r="A28" s="30" t="s">
        <v>581</v>
      </c>
      <c r="D28" s="5" t="s">
        <v>566</v>
      </c>
      <c r="E28" s="48" t="s">
        <v>19</v>
      </c>
    </row>
    <row r="29" spans="1:5" x14ac:dyDescent="0.3">
      <c r="A29" t="s">
        <v>529</v>
      </c>
      <c r="D29" s="5" t="s">
        <v>610</v>
      </c>
      <c r="E29" s="48">
        <v>160</v>
      </c>
    </row>
    <row r="30" spans="1:5" x14ac:dyDescent="0.3">
      <c r="A30" t="s">
        <v>571</v>
      </c>
      <c r="D30" s="5" t="s">
        <v>569</v>
      </c>
      <c r="E30" s="48">
        <v>200</v>
      </c>
    </row>
    <row r="31" spans="1:5" x14ac:dyDescent="0.3">
      <c r="A31" t="s">
        <v>571</v>
      </c>
      <c r="D31" s="5" t="s">
        <v>570</v>
      </c>
      <c r="E31" s="48">
        <v>350</v>
      </c>
    </row>
    <row r="33" spans="1:5" x14ac:dyDescent="0.3">
      <c r="A33" s="30" t="s">
        <v>542</v>
      </c>
      <c r="B33" t="s">
        <v>17</v>
      </c>
      <c r="E33" s="48" t="s">
        <v>19</v>
      </c>
    </row>
    <row r="34" spans="1:5" x14ac:dyDescent="0.3">
      <c r="A34" t="s">
        <v>539</v>
      </c>
      <c r="B34" t="s">
        <v>574</v>
      </c>
      <c r="E34" s="48">
        <v>500</v>
      </c>
    </row>
    <row r="35" spans="1:5" x14ac:dyDescent="0.3">
      <c r="A35" t="s">
        <v>543</v>
      </c>
      <c r="B35" t="s">
        <v>546</v>
      </c>
      <c r="E35" s="48">
        <v>750</v>
      </c>
    </row>
    <row r="37" spans="1:5" x14ac:dyDescent="0.3">
      <c r="A37" s="30" t="s">
        <v>563</v>
      </c>
      <c r="D37" s="5" t="s">
        <v>566</v>
      </c>
      <c r="E37" s="48" t="s">
        <v>19</v>
      </c>
    </row>
    <row r="38" spans="1:5" x14ac:dyDescent="0.3">
      <c r="A38" t="s">
        <v>564</v>
      </c>
      <c r="D38" s="5" t="s">
        <v>565</v>
      </c>
      <c r="E38" s="48">
        <v>300</v>
      </c>
    </row>
    <row r="39" spans="1:5" x14ac:dyDescent="0.3">
      <c r="A39" t="s">
        <v>568</v>
      </c>
      <c r="D39" s="5" t="s">
        <v>567</v>
      </c>
      <c r="E39" s="48">
        <v>90</v>
      </c>
    </row>
    <row r="40" spans="1:5" x14ac:dyDescent="0.3">
      <c r="A40" t="s">
        <v>573</v>
      </c>
      <c r="D40" s="5" t="s">
        <v>567</v>
      </c>
      <c r="E40" s="48">
        <v>140</v>
      </c>
    </row>
    <row r="41" spans="1:5" x14ac:dyDescent="0.3">
      <c r="A41" t="s">
        <v>687</v>
      </c>
      <c r="D41" s="5" t="s">
        <v>683</v>
      </c>
      <c r="E41" s="48">
        <v>80</v>
      </c>
    </row>
    <row r="42" spans="1:5" x14ac:dyDescent="0.3">
      <c r="A42" t="s">
        <v>684</v>
      </c>
      <c r="D42" s="5" t="s">
        <v>685</v>
      </c>
      <c r="E42" s="48">
        <v>260</v>
      </c>
    </row>
    <row r="43" spans="1:5" x14ac:dyDescent="0.3">
      <c r="A43" t="s">
        <v>686</v>
      </c>
      <c r="E43" s="48">
        <v>110</v>
      </c>
    </row>
    <row r="50" spans="1:5" x14ac:dyDescent="0.3">
      <c r="A50" s="30" t="s">
        <v>577</v>
      </c>
      <c r="E50" s="48" t="s">
        <v>19</v>
      </c>
    </row>
    <row r="51" spans="1:5" x14ac:dyDescent="0.3">
      <c r="A51" t="s">
        <v>580</v>
      </c>
      <c r="E51" s="48">
        <v>525</v>
      </c>
    </row>
    <row r="52" spans="1:5" x14ac:dyDescent="0.3">
      <c r="A52" t="s">
        <v>579</v>
      </c>
      <c r="E52" s="48">
        <v>475</v>
      </c>
    </row>
    <row r="53" spans="1:5" x14ac:dyDescent="0.3">
      <c r="A53" t="s">
        <v>578</v>
      </c>
      <c r="E53" s="48">
        <v>300</v>
      </c>
    </row>
    <row r="54" spans="1:5" x14ac:dyDescent="0.3">
      <c r="A54" t="s">
        <v>587</v>
      </c>
      <c r="E54" s="48">
        <v>450</v>
      </c>
    </row>
    <row r="55" spans="1:5" x14ac:dyDescent="0.3">
      <c r="A55" t="s">
        <v>588</v>
      </c>
      <c r="E55" s="48">
        <v>550</v>
      </c>
    </row>
    <row r="56" spans="1:5" x14ac:dyDescent="0.3">
      <c r="A56" t="s">
        <v>585</v>
      </c>
    </row>
  </sheetData>
  <pageMargins left="0.7" right="0.7" top="0.75" bottom="0.75" header="0.3" footer="0.3"/>
  <pageSetup paperSize="9" orientation="portrait" horizontalDpi="0" verticalDpi="0"/>
  <headerFooter>
    <oddHeader>&amp;C&amp;"Calibri,Normal"&amp;16&amp;K000000JD Vapenteknik AB
Priser</oddHeader>
    <oddFooter>&amp;C&amp;"Calibri,Normal"&amp;11&amp;K000000Angivna priser, är på lagerhållna varor, är dagsaktuella och därför kan priserna variera. Varor som inte finns med kan beställas, beställ i god tid./Johan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Kalkylblad</vt:lpstr>
      </vt:variant>
      <vt:variant>
        <vt:i4>12</vt:i4>
      </vt:variant>
    </vt:vector>
  </HeadingPairs>
  <TitlesOfParts>
    <vt:vector size="12" baseType="lpstr">
      <vt:lpstr>Vapenservice</vt:lpstr>
      <vt:lpstr>Aimpoint</vt:lpstr>
      <vt:lpstr>Jakt am kula</vt:lpstr>
      <vt:lpstr>Övn am kula</vt:lpstr>
      <vt:lpstr>Laddkomponenter</vt:lpstr>
      <vt:lpstr>Hagel</vt:lpstr>
      <vt:lpstr>Övrig Am</vt:lpstr>
      <vt:lpstr>Luftvapenkulor</vt:lpstr>
      <vt:lpstr>Stalon</vt:lpstr>
      <vt:lpstr>PRO SHOT</vt:lpstr>
      <vt:lpstr>Lucky Shot</vt:lpstr>
      <vt:lpstr>Övrigt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Johan Dahlqvist</dc:creator>
  <cp:lastModifiedBy>Lars-Örjan Hovbrandt</cp:lastModifiedBy>
  <cp:lastPrinted>2025-03-05T19:07:07Z</cp:lastPrinted>
  <dcterms:created xsi:type="dcterms:W3CDTF">2020-06-19T08:13:58Z</dcterms:created>
  <dcterms:modified xsi:type="dcterms:W3CDTF">2025-04-20T10:51:26Z</dcterms:modified>
</cp:coreProperties>
</file>